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61" windowWidth="19440" windowHeight="11040" activeTab="0"/>
  </bookViews>
  <sheets>
    <sheet name="Instructions" sheetId="1" r:id="rId1"/>
    <sheet name="Presenter Evaluation" sheetId="2" r:id="rId2"/>
    <sheet name="Scorecard" sheetId="3" r:id="rId3"/>
  </sheets>
  <externalReferences>
    <externalReference r:id="rId6"/>
  </externalReferences>
  <definedNames>
    <definedName name="GoalState">#REF!</definedName>
    <definedName name="_xlnm.Print_Area" localSheetId="0">'Instructions'!$A$1:$C$9</definedName>
    <definedName name="_xlnm.Print_Area" localSheetId="1">'Presenter Evaluation'!$A$1:$F$41</definedName>
    <definedName name="_xlnm.Print_Area" localSheetId="2">'Scorecard'!$A$1:$F$7</definedName>
  </definedNames>
  <calcPr fullCalcOnLoad="1"/>
</workbook>
</file>

<file path=xl/sharedStrings.xml><?xml version="1.0" encoding="utf-8"?>
<sst xmlns="http://schemas.openxmlformats.org/spreadsheetml/2006/main" count="93" uniqueCount="59">
  <si>
    <t>Nice to Have</t>
  </si>
  <si>
    <t>Must Have</t>
  </si>
  <si>
    <t>Necessity</t>
  </si>
  <si>
    <t>Relevant Experience</t>
  </si>
  <si>
    <t>Decision Making Criterion</t>
  </si>
  <si>
    <t>Has done this work many times</t>
  </si>
  <si>
    <t>Worked within our industry</t>
  </si>
  <si>
    <t>Understands our business well</t>
  </si>
  <si>
    <t>Experience is recent (2-3 years)</t>
  </si>
  <si>
    <t>Worked with companies our size</t>
  </si>
  <si>
    <t>Strong academic credentials</t>
  </si>
  <si>
    <t>Relevant Experience Requirements</t>
  </si>
  <si>
    <t>Relevant Experience Requirements Total (18)</t>
  </si>
  <si>
    <t>Skill Set Requirements</t>
  </si>
  <si>
    <t>Excellent communication skills</t>
  </si>
  <si>
    <t>Relevant technical skills</t>
  </si>
  <si>
    <t>Outstanding business acumen</t>
  </si>
  <si>
    <t>Advanced analytical skills</t>
  </si>
  <si>
    <t>Displays great listening skills</t>
  </si>
  <si>
    <t>Problem solving ability</t>
  </si>
  <si>
    <t>Is viewed as a leader</t>
  </si>
  <si>
    <t>Shows open-mindedness</t>
  </si>
  <si>
    <t>Professionalism Requirements</t>
  </si>
  <si>
    <t>Offered references/testimonials</t>
  </si>
  <si>
    <t>Sensitive to political issues</t>
  </si>
  <si>
    <t>Provides thought leadership</t>
  </si>
  <si>
    <t>Has history of punctuality</t>
  </si>
  <si>
    <t>Calm professional attitude</t>
  </si>
  <si>
    <t>Displays integrity &amp; honesty</t>
  </si>
  <si>
    <t>Has no axe to grind</t>
  </si>
  <si>
    <t>Methodology is flexible</t>
  </si>
  <si>
    <t>Proven toolset &amp; framework</t>
  </si>
  <si>
    <t>Personality &amp; Fit Requirements</t>
  </si>
  <si>
    <t>Has likeable character</t>
  </si>
  <si>
    <t>Good fit for our culture</t>
  </si>
  <si>
    <t>Willingness to give 110%</t>
  </si>
  <si>
    <t>Is respected by senior staff</t>
  </si>
  <si>
    <t>Guarantees quality of work</t>
  </si>
  <si>
    <t>Total for All Requirements (123)</t>
  </si>
  <si>
    <t>Skill Set</t>
  </si>
  <si>
    <t>Professionalism</t>
  </si>
  <si>
    <t>Personality &amp; Fit</t>
  </si>
  <si>
    <t>Instructions</t>
  </si>
  <si>
    <t>Webinar Presenter Evaluation Tool</t>
  </si>
  <si>
    <t>2. View the "Scorecard" tab to see how the scores translate into a presenter fit rating (% of total requirements that are ideal solutions).</t>
  </si>
  <si>
    <t>3. Use the data to supplement your decision-making when it comes to selecting your next presenter.</t>
  </si>
  <si>
    <t>Presenter 1</t>
  </si>
  <si>
    <t>Presenter 2</t>
  </si>
  <si>
    <t>Presenter 3</t>
  </si>
  <si>
    <t>Knowledge of our solutions</t>
  </si>
  <si>
    <t>Creative/innovative</t>
  </si>
  <si>
    <t>Presenter Rating (out of 100%)</t>
  </si>
  <si>
    <t>Presenter Fit Diamond</t>
  </si>
  <si>
    <t>Skill Set Requirements Total (36)</t>
  </si>
  <si>
    <t>Professionalism Requirements Total (21)</t>
  </si>
  <si>
    <t>Personality &amp; Fit Requirements Total (15)</t>
  </si>
  <si>
    <t xml:space="preserve">Use this tool to compare potential webinar presenters. For each parameter, rank presenters based on the information you have.  As every company has different requirements, feel free to change the decision making criterion to address your needs.  </t>
  </si>
  <si>
    <t>1. In the "Presenter Evaluation" tab, identify whether or not each requirement is a "nice to have" or a "must have."</t>
  </si>
  <si>
    <t>2. Next, score each presenter against the decision making criterion listed on a scale of 1-3 (1-Does Not Support, 2-Meets Requirement, 3-Exceeds Requirement).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</si>
</sst>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3">
    <font>
      <sz val="10"/>
      <name val="Arial"/>
      <family val="0"/>
    </font>
    <font>
      <sz val="10"/>
      <color indexed="63"/>
      <name val="Verdana"/>
      <family val="2"/>
    </font>
    <font>
      <sz val="8"/>
      <name val="Arial"/>
      <family val="2"/>
    </font>
    <font>
      <u val="single"/>
      <sz val="10"/>
      <color indexed="12"/>
      <name val="Arial"/>
      <family val="0"/>
    </font>
    <font>
      <u val="single"/>
      <sz val="10"/>
      <color indexed="36"/>
      <name val="Arial"/>
      <family val="2"/>
    </font>
    <font>
      <sz val="10"/>
      <color indexed="23"/>
      <name val="Verdana"/>
      <family val="2"/>
    </font>
    <font>
      <b/>
      <sz val="12"/>
      <color indexed="62"/>
      <name val="Verdana"/>
      <family val="2"/>
    </font>
    <font>
      <sz val="8"/>
      <color indexed="63"/>
      <name val="Verdana"/>
      <family val="2"/>
    </font>
    <font>
      <sz val="11"/>
      <color indexed="8"/>
      <name val="Calibri"/>
      <family val="2"/>
    </font>
    <font>
      <sz val="16"/>
      <color indexed="63"/>
      <name val="Helvetica Light"/>
      <family val="0"/>
    </font>
    <font>
      <sz val="18"/>
      <color indexed="9"/>
      <name val="Candara"/>
      <family val="0"/>
    </font>
    <font>
      <sz val="10"/>
      <name val="Verdana"/>
      <family val="2"/>
    </font>
    <font>
      <sz val="8"/>
      <color indexed="23"/>
      <name val="Verdana"/>
      <family val="2"/>
    </font>
    <font>
      <b/>
      <sz val="8"/>
      <color indexed="63"/>
      <name val="Verdana"/>
      <family val="2"/>
    </font>
    <font>
      <sz val="11"/>
      <color indexed="59"/>
      <name val="Helvetica Light"/>
      <family val="0"/>
    </font>
    <font>
      <sz val="20"/>
      <color indexed="63"/>
      <name val="Helvetica Light"/>
      <family val="0"/>
    </font>
    <font>
      <sz val="8"/>
      <color indexed="59"/>
      <name val="Helvetica Light"/>
      <family val="0"/>
    </font>
    <font>
      <sz val="10"/>
      <color indexed="8"/>
      <name val="Calibri"/>
      <family val="0"/>
    </font>
    <font>
      <sz val="9"/>
      <color indexed="19"/>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0"/>
    </font>
    <font>
      <sz val="14"/>
      <color indexed="60"/>
      <name val="Helvetica Light"/>
      <family val="0"/>
    </font>
    <font>
      <sz val="16"/>
      <color indexed="60"/>
      <name val="Helvetica Light"/>
      <family val="0"/>
    </font>
    <font>
      <sz val="18"/>
      <color indexed="19"/>
      <name val="Candara"/>
      <family val="0"/>
    </font>
    <font>
      <sz val="12"/>
      <color indexed="19"/>
      <name val="Helvetica Light"/>
      <family val="0"/>
    </font>
    <font>
      <sz val="16"/>
      <color indexed="9"/>
      <name val="Helvetica Light"/>
      <family val="0"/>
    </font>
    <font>
      <sz val="16"/>
      <color indexed="9"/>
      <name val="Candara"/>
      <family val="0"/>
    </font>
    <font>
      <sz val="18"/>
      <color indexed="60"/>
      <name val="Helvetica Light"/>
      <family val="0"/>
    </font>
    <font>
      <sz val="24"/>
      <color indexed="19"/>
      <name val="Calibri"/>
      <family val="0"/>
    </font>
    <font>
      <sz val="16"/>
      <color indexed="19"/>
      <name val="Helvetica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tint="-0.4999699890613556"/>
      <name val="Arial"/>
      <family val="0"/>
    </font>
    <font>
      <sz val="14"/>
      <color theme="9" tint="-0.4999699890613556"/>
      <name val="Helvetica Light"/>
      <family val="0"/>
    </font>
    <font>
      <sz val="16"/>
      <color theme="9" tint="-0.4999699890613556"/>
      <name val="Helvetica Light"/>
      <family val="0"/>
    </font>
    <font>
      <sz val="18"/>
      <color theme="2" tint="-0.4999699890613556"/>
      <name val="Candara"/>
      <family val="0"/>
    </font>
    <font>
      <sz val="12"/>
      <color theme="2" tint="-0.7499799728393555"/>
      <name val="Helvetica Light"/>
      <family val="0"/>
    </font>
    <font>
      <sz val="18"/>
      <color theme="0"/>
      <name val="Candara"/>
      <family val="0"/>
    </font>
    <font>
      <sz val="16"/>
      <color theme="0"/>
      <name val="Helvetica Light"/>
      <family val="0"/>
    </font>
    <font>
      <sz val="16"/>
      <color theme="0"/>
      <name val="Candara"/>
      <family val="0"/>
    </font>
    <font>
      <sz val="18"/>
      <color theme="9" tint="-0.4999699890613556"/>
      <name val="Helvetica Light"/>
      <family val="0"/>
    </font>
    <font>
      <sz val="24"/>
      <color theme="2" tint="-0.7499799728393555"/>
      <name val="Calibri"/>
      <family val="0"/>
    </font>
    <font>
      <sz val="16"/>
      <color theme="2" tint="-0.7499799728393555"/>
      <name val="Helvetica Light"/>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66831F"/>
        <bgColor indexed="64"/>
      </patternFill>
    </fill>
    <fill>
      <patternFill patternType="solid">
        <fgColor theme="2"/>
        <bgColor indexed="64"/>
      </patternFill>
    </fill>
    <fill>
      <patternFill patternType="solid">
        <fgColor theme="3" tint="-0.4999699890613556"/>
        <bgColor indexed="64"/>
      </patternFill>
    </fill>
    <fill>
      <patternFill patternType="solid">
        <fgColor theme="2" tint="-0.4999699890613556"/>
        <bgColor indexed="64"/>
      </patternFill>
    </fill>
    <fill>
      <patternFill patternType="solid">
        <fgColor theme="9" tint="-0.499969989061355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left>
      <right style="thin">
        <color theme="2"/>
      </right>
      <top style="thin">
        <color theme="2"/>
      </top>
      <bottom style="thin">
        <color theme="2"/>
      </bottom>
    </border>
    <border>
      <left style="thin">
        <color theme="2"/>
      </left>
      <right>
        <color indexed="63"/>
      </right>
      <top style="thin">
        <color theme="2"/>
      </top>
      <bottom style="thin">
        <color theme="2"/>
      </bottom>
    </border>
    <border>
      <left>
        <color indexed="63"/>
      </left>
      <right style="thin">
        <color theme="2"/>
      </right>
      <top style="thin">
        <color theme="2"/>
      </top>
      <bottom style="thin">
        <color theme="2"/>
      </bottom>
    </border>
    <border>
      <left style="thin">
        <color theme="2"/>
      </left>
      <right style="thin">
        <color theme="2"/>
      </right>
      <top>
        <color indexed="63"/>
      </top>
      <bottom style="thin">
        <color theme="2"/>
      </bottom>
    </border>
    <border>
      <left style="thin">
        <color theme="2" tint="-0.09996999800205231"/>
      </left>
      <right style="thin">
        <color theme="2" tint="-0.09996999800205231"/>
      </right>
      <top style="thin">
        <color theme="2" tint="-0.09996999800205231"/>
      </top>
      <bottom style="thin">
        <color theme="2" tint="-0.09996999800205231"/>
      </bottom>
    </border>
    <border>
      <left style="thin">
        <color theme="2"/>
      </left>
      <right>
        <color indexed="63"/>
      </right>
      <top>
        <color indexed="63"/>
      </top>
      <bottom style="thin">
        <color theme="2"/>
      </bottom>
    </border>
    <border>
      <left style="thin">
        <color theme="2"/>
      </left>
      <right>
        <color indexed="63"/>
      </right>
      <top>
        <color indexed="63"/>
      </top>
      <bottom>
        <color indexed="63"/>
      </bottom>
    </border>
    <border>
      <left style="thin">
        <color theme="2"/>
      </left>
      <right>
        <color indexed="63"/>
      </right>
      <top style="thin">
        <color theme="2"/>
      </top>
      <bottom>
        <color indexed="63"/>
      </bottom>
    </border>
    <border>
      <left style="thin">
        <color theme="2"/>
      </left>
      <right style="thin">
        <color theme="2"/>
      </right>
      <top style="thin">
        <color theme="2"/>
      </top>
      <bottom>
        <color indexed="63"/>
      </bottom>
    </border>
    <border>
      <left>
        <color indexed="63"/>
      </left>
      <right>
        <color indexed="63"/>
      </right>
      <top>
        <color indexed="63"/>
      </top>
      <bottom style="thin">
        <color theme="2"/>
      </bottom>
    </border>
    <border>
      <left>
        <color indexed="63"/>
      </left>
      <right>
        <color indexed="63"/>
      </right>
      <top style="thin">
        <color theme="2"/>
      </top>
      <bottom>
        <color indexed="63"/>
      </bottom>
    </border>
    <border>
      <left>
        <color indexed="63"/>
      </left>
      <right style="thin">
        <color theme="2"/>
      </right>
      <top style="thin">
        <color theme="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9">
    <xf numFmtId="0" fontId="0" fillId="0" borderId="0" xfId="0" applyAlignment="1">
      <alignment/>
    </xf>
    <xf numFmtId="0" fontId="5" fillId="33" borderId="0" xfId="0" applyFont="1" applyFill="1" applyBorder="1" applyAlignment="1" applyProtection="1">
      <alignment/>
      <protection locked="0"/>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indent="10"/>
      <protection locked="0"/>
    </xf>
    <xf numFmtId="0" fontId="5" fillId="33" borderId="0" xfId="0" applyFont="1" applyFill="1" applyBorder="1" applyAlignment="1" applyProtection="1">
      <alignment horizontal="left" indent="1"/>
      <protection locked="0"/>
    </xf>
    <xf numFmtId="0" fontId="0" fillId="0" borderId="0" xfId="0" applyAlignment="1">
      <alignment horizontal="left" indent="1"/>
    </xf>
    <xf numFmtId="0" fontId="0" fillId="0" borderId="0" xfId="0" applyAlignment="1">
      <alignment vertical="center"/>
    </xf>
    <xf numFmtId="0" fontId="9" fillId="0" borderId="10" xfId="0" applyFont="1" applyBorder="1" applyAlignment="1">
      <alignment horizontal="center" vertical="center" wrapText="1"/>
    </xf>
    <xf numFmtId="0" fontId="62" fillId="0" borderId="0" xfId="0" applyFont="1" applyAlignment="1">
      <alignment/>
    </xf>
    <xf numFmtId="0" fontId="63" fillId="0" borderId="10" xfId="0" applyFont="1" applyBorder="1" applyAlignment="1">
      <alignment horizontal="left" vertical="center" wrapText="1" indent="1"/>
    </xf>
    <xf numFmtId="0" fontId="63" fillId="0" borderId="10" xfId="0" applyFont="1" applyBorder="1" applyAlignment="1">
      <alignment horizontal="center" vertical="center" wrapText="1"/>
    </xf>
    <xf numFmtId="0" fontId="64" fillId="0" borderId="10" xfId="0" applyFont="1" applyBorder="1" applyAlignment="1">
      <alignment horizontal="left" vertical="center" wrapText="1" indent="1"/>
    </xf>
    <xf numFmtId="0" fontId="64" fillId="0" borderId="10" xfId="0" applyFont="1" applyBorder="1" applyAlignment="1">
      <alignment horizontal="center" vertical="center" wrapText="1"/>
    </xf>
    <xf numFmtId="0" fontId="10" fillId="34" borderId="10" xfId="0" applyFont="1" applyFill="1" applyBorder="1" applyAlignment="1">
      <alignment horizontal="left" vertical="center" wrapText="1" indent="1"/>
    </xf>
    <xf numFmtId="0" fontId="65"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66" fillId="0" borderId="11" xfId="0" applyFont="1" applyBorder="1" applyAlignment="1">
      <alignment horizontal="left" vertical="center" wrapText="1" indent="1"/>
    </xf>
    <xf numFmtId="0" fontId="9"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6" fillId="35" borderId="14" xfId="0" applyFont="1" applyFill="1" applyBorder="1" applyAlignment="1">
      <alignment horizontal="center" vertical="center" wrapText="1"/>
    </xf>
    <xf numFmtId="0" fontId="67" fillId="34" borderId="10" xfId="0" applyFont="1" applyFill="1" applyBorder="1" applyAlignment="1" applyProtection="1">
      <alignment horizontal="left" vertical="center" indent="1"/>
      <protection locked="0"/>
    </xf>
    <xf numFmtId="0" fontId="68" fillId="36" borderId="10" xfId="0" applyFont="1" applyFill="1" applyBorder="1" applyAlignment="1">
      <alignment horizontal="center" vertical="center" wrapText="1"/>
    </xf>
    <xf numFmtId="0" fontId="68" fillId="37" borderId="10" xfId="0" applyFont="1" applyFill="1" applyBorder="1" applyAlignment="1">
      <alignment horizontal="center" vertical="center" wrapText="1"/>
    </xf>
    <xf numFmtId="0" fontId="68" fillId="38" borderId="10" xfId="0" applyFont="1" applyFill="1" applyBorder="1" applyAlignment="1">
      <alignment horizontal="center" vertical="center" wrapText="1"/>
    </xf>
    <xf numFmtId="0" fontId="69" fillId="38" borderId="10" xfId="0" applyFont="1" applyFill="1" applyBorder="1" applyAlignment="1">
      <alignment horizontal="center" vertical="center" wrapText="1"/>
    </xf>
    <xf numFmtId="0" fontId="69" fillId="37"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9" fontId="70" fillId="39" borderId="10" xfId="62" applyFont="1" applyFill="1" applyBorder="1" applyAlignment="1" applyProtection="1">
      <alignment horizontal="center" vertical="center"/>
      <protection/>
    </xf>
    <xf numFmtId="0" fontId="70" fillId="39" borderId="10" xfId="0" applyFont="1" applyFill="1" applyBorder="1" applyAlignment="1" applyProtection="1">
      <alignment horizontal="left" vertical="center" indent="1"/>
      <protection locked="0"/>
    </xf>
    <xf numFmtId="0" fontId="0" fillId="0" borderId="0" xfId="58">
      <alignment/>
      <protection/>
    </xf>
    <xf numFmtId="0" fontId="71" fillId="0" borderId="0" xfId="58" applyFont="1" applyAlignment="1">
      <alignment vertical="center"/>
      <protection/>
    </xf>
    <xf numFmtId="0" fontId="0" fillId="0" borderId="0" xfId="58" applyAlignment="1">
      <alignment/>
      <protection/>
    </xf>
    <xf numFmtId="0" fontId="7" fillId="0" borderId="0" xfId="59" applyFont="1" applyBorder="1" applyAlignment="1">
      <alignment horizontal="left" vertical="top"/>
      <protection/>
    </xf>
    <xf numFmtId="0" fontId="12" fillId="0" borderId="0" xfId="59" applyFont="1">
      <alignment/>
      <protection/>
    </xf>
    <xf numFmtId="0" fontId="1" fillId="0" borderId="0" xfId="59" applyFont="1" applyBorder="1" applyAlignment="1">
      <alignment/>
      <protection/>
    </xf>
    <xf numFmtId="0" fontId="5" fillId="0" borderId="0" xfId="59" applyFont="1">
      <alignment/>
      <protection/>
    </xf>
    <xf numFmtId="0" fontId="1" fillId="0" borderId="0" xfId="59" applyFont="1" applyBorder="1" applyAlignment="1">
      <alignment horizontal="left"/>
      <protection/>
    </xf>
    <xf numFmtId="0" fontId="13" fillId="0" borderId="0" xfId="59" applyFont="1" applyFill="1" applyAlignment="1">
      <alignment vertical="center"/>
      <protection/>
    </xf>
    <xf numFmtId="0" fontId="5" fillId="0" borderId="0" xfId="59" applyFont="1" applyAlignment="1">
      <alignment vertical="center"/>
      <protection/>
    </xf>
    <xf numFmtId="0" fontId="7" fillId="0" borderId="0" xfId="59" applyFont="1" applyFill="1">
      <alignment/>
      <protection/>
    </xf>
    <xf numFmtId="0" fontId="5" fillId="0" borderId="0" xfId="59" applyFont="1" applyFill="1">
      <alignment/>
      <protection/>
    </xf>
    <xf numFmtId="0" fontId="66" fillId="35" borderId="0" xfId="0" applyFont="1" applyFill="1" applyBorder="1" applyAlignment="1">
      <alignment horizontal="center" vertical="center" wrapText="1"/>
    </xf>
    <xf numFmtId="0" fontId="66" fillId="0" borderId="15" xfId="59" applyFont="1" applyBorder="1" applyAlignment="1">
      <alignment horizontal="left" vertical="center" wrapText="1" indent="1"/>
      <protection/>
    </xf>
    <xf numFmtId="0" fontId="7" fillId="0" borderId="0" xfId="59" applyFont="1" applyFill="1" applyAlignment="1">
      <alignment horizontal="left" vertical="center"/>
      <protection/>
    </xf>
    <xf numFmtId="0" fontId="71" fillId="0" borderId="0" xfId="58" applyFont="1" applyAlignment="1">
      <alignment horizontal="right" vertical="center"/>
      <protection/>
    </xf>
    <xf numFmtId="0" fontId="66" fillId="0" borderId="16" xfId="59" applyFont="1" applyBorder="1" applyAlignment="1">
      <alignment horizontal="left" vertical="center" wrapText="1" indent="1"/>
      <protection/>
    </xf>
    <xf numFmtId="0" fontId="67" fillId="34" borderId="17" xfId="59" applyFont="1" applyFill="1" applyBorder="1" applyAlignment="1">
      <alignment horizontal="left" vertical="center" indent="1"/>
      <protection/>
    </xf>
    <xf numFmtId="0" fontId="72" fillId="39" borderId="10" xfId="0" applyFont="1" applyFill="1" applyBorder="1" applyAlignment="1" applyProtection="1">
      <alignment horizontal="left" vertical="center" indent="1"/>
      <protection locked="0"/>
    </xf>
    <xf numFmtId="0" fontId="67" fillId="34" borderId="10" xfId="0" applyFont="1" applyFill="1" applyBorder="1" applyAlignment="1" applyProtection="1">
      <alignment horizontal="center" vertical="center"/>
      <protection locked="0"/>
    </xf>
    <xf numFmtId="9" fontId="15" fillId="0" borderId="10" xfId="62" applyFont="1" applyFill="1" applyBorder="1" applyAlignment="1" applyProtection="1">
      <alignment horizontal="center" vertical="center"/>
      <protection/>
    </xf>
    <xf numFmtId="0" fontId="10" fillId="34" borderId="10" xfId="0" applyFont="1" applyFill="1" applyBorder="1" applyAlignment="1">
      <alignment horizontal="left" vertical="center" wrapText="1" indent="1"/>
    </xf>
    <xf numFmtId="0" fontId="10" fillId="34" borderId="18" xfId="0" applyFont="1" applyFill="1" applyBorder="1" applyAlignment="1">
      <alignment horizontal="left" vertical="center" wrapText="1" indent="1"/>
    </xf>
    <xf numFmtId="0" fontId="71" fillId="33" borderId="19" xfId="0" applyFont="1" applyFill="1" applyBorder="1" applyAlignment="1" applyProtection="1">
      <alignment horizontal="right" vertical="center"/>
      <protection locked="0"/>
    </xf>
    <xf numFmtId="0" fontId="10" fillId="34" borderId="17" xfId="0" applyFont="1" applyFill="1" applyBorder="1" applyAlignment="1">
      <alignment horizontal="left" vertical="center" wrapText="1" indent="1"/>
    </xf>
    <xf numFmtId="0" fontId="10" fillId="34" borderId="20" xfId="0" applyFont="1" applyFill="1" applyBorder="1" applyAlignment="1">
      <alignment horizontal="left" vertical="center" wrapText="1" indent="1"/>
    </xf>
    <xf numFmtId="0" fontId="10" fillId="34" borderId="21" xfId="0" applyFont="1" applyFill="1" applyBorder="1" applyAlignment="1">
      <alignment horizontal="left" vertical="center" wrapText="1" indent="1"/>
    </xf>
    <xf numFmtId="0" fontId="71" fillId="33" borderId="0" xfId="0" applyFont="1" applyFill="1" applyBorder="1" applyAlignment="1" applyProtection="1">
      <alignment horizontal="right" vertical="center"/>
      <protection locked="0"/>
    </xf>
    <xf numFmtId="0" fontId="5" fillId="33" borderId="10" xfId="0"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18">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25"/>
          <c:y val="0.169"/>
          <c:w val="0.62075"/>
          <c:h val="0.66025"/>
        </c:manualLayout>
      </c:layout>
      <c:radarChart>
        <c:radarStyle val="marker"/>
        <c:varyColors val="0"/>
        <c:ser>
          <c:idx val="0"/>
          <c:order val="0"/>
          <c:tx>
            <c:strRef>
              <c:f>Scorecard!$C$2</c:f>
              <c:strCache>
                <c:ptCount val="1"/>
                <c:pt idx="0">
                  <c:v>Presenter 1</c:v>
                </c:pt>
              </c:strCache>
            </c:strRef>
          </c:tx>
          <c:spPr>
            <a:ln w="254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Scorecard!$B$3:$B$6</c:f>
              <c:strCache/>
            </c:strRef>
          </c:cat>
          <c:val>
            <c:numRef>
              <c:f>Scorecard!$C$3:$C$6</c:f>
              <c:numCache/>
            </c:numRef>
          </c:val>
        </c:ser>
        <c:ser>
          <c:idx val="1"/>
          <c:order val="1"/>
          <c:tx>
            <c:strRef>
              <c:f>Scorecard!$D$2</c:f>
              <c:strCache>
                <c:ptCount val="1"/>
                <c:pt idx="0">
                  <c:v>Presenter 2</c:v>
                </c:pt>
              </c:strCache>
            </c:strRef>
          </c:tx>
          <c:spPr>
            <a:ln w="381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x"/>
            <c:size val="8"/>
            <c:spPr>
              <a:solidFill>
                <a:srgbClr val="808080"/>
              </a:solidFill>
              <a:ln>
                <a:solidFill>
                  <a:srgbClr val="90713A"/>
                </a:solidFill>
              </a:ln>
            </c:spPr>
          </c:marker>
          <c:cat>
            <c:strRef>
              <c:f>Scorecard!$B$3:$B$6</c:f>
              <c:strCache/>
            </c:strRef>
          </c:cat>
          <c:val>
            <c:numRef>
              <c:f>Scorecard!$D$3:$D$6</c:f>
              <c:numCache/>
            </c:numRef>
          </c:val>
        </c:ser>
        <c:ser>
          <c:idx val="2"/>
          <c:order val="2"/>
          <c:tx>
            <c:strRef>
              <c:f>Scorecard!$E$2</c:f>
              <c:strCache>
                <c:ptCount val="1"/>
                <c:pt idx="0">
                  <c:v>Presenter 3</c:v>
                </c:pt>
              </c:strCache>
            </c:strRef>
          </c:tx>
          <c:spPr>
            <a:ln w="38100">
              <a:solidFill>
                <a:srgbClr val="9933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93300"/>
              </a:solidFill>
              <a:ln>
                <a:solidFill>
                  <a:srgbClr val="993300"/>
                </a:solidFill>
              </a:ln>
            </c:spPr>
          </c:marker>
          <c:cat>
            <c:strRef>
              <c:f>Scorecard!$B$3:$B$6</c:f>
              <c:strCache/>
            </c:strRef>
          </c:cat>
          <c:val>
            <c:numRef>
              <c:f>Scorecard!$E$3:$E$6</c:f>
              <c:numCache/>
            </c:numRef>
          </c:val>
        </c:ser>
        <c:axId val="57648245"/>
        <c:axId val="49072158"/>
      </c:radarChart>
      <c:catAx>
        <c:axId val="57648245"/>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333300"/>
                </a:solidFill>
              </a:defRPr>
            </a:pPr>
          </a:p>
        </c:txPr>
        <c:crossAx val="49072158"/>
        <c:crosses val="autoZero"/>
        <c:auto val="0"/>
        <c:lblOffset val="100"/>
        <c:tickLblSkip val="1"/>
        <c:noMultiLvlLbl val="0"/>
      </c:catAx>
      <c:valAx>
        <c:axId val="49072158"/>
        <c:scaling>
          <c:orientation val="minMax"/>
        </c:scaling>
        <c:axPos val="l"/>
        <c:majorGridlines>
          <c:spPr>
            <a:ln w="3175">
              <a:solidFill>
                <a:srgbClr val="C0C0C0"/>
              </a:solidFill>
            </a:ln>
          </c:spPr>
        </c:majorGridlines>
        <c:delete val="0"/>
        <c:numFmt formatCode="General" sourceLinked="1"/>
        <c:majorTickMark val="cross"/>
        <c:minorTickMark val="none"/>
        <c:tickLblPos val="nextTo"/>
        <c:spPr>
          <a:ln w="3175">
            <a:solidFill>
              <a:srgbClr val="C0C0C0"/>
            </a:solidFill>
          </a:ln>
        </c:spPr>
        <c:txPr>
          <a:bodyPr/>
          <a:lstStyle/>
          <a:p>
            <a:pPr>
              <a:defRPr lang="en-US" cap="none" sz="900" b="0" i="0" u="none" baseline="0">
                <a:solidFill>
                  <a:srgbClr val="90713A"/>
                </a:solidFill>
              </a:defRPr>
            </a:pPr>
          </a:p>
        </c:txPr>
        <c:crossAx val="57648245"/>
        <c:crossesAt val="1"/>
        <c:crossBetween val="between"/>
        <c:dispUnits/>
        <c:majorUnit val="0.2"/>
      </c:valAx>
      <c:spPr>
        <a:solidFill>
          <a:srgbClr val="FFFFFF"/>
        </a:solidFill>
        <a:ln w="3175">
          <a:noFill/>
        </a:ln>
      </c:spPr>
    </c:plotArea>
    <c:legend>
      <c:legendPos val="r"/>
      <c:layout>
        <c:manualLayout>
          <c:xMode val="edge"/>
          <c:yMode val="edge"/>
          <c:x val="0.727"/>
          <c:y val="0.0435"/>
          <c:w val="0.26675"/>
          <c:h val="0.1625"/>
        </c:manualLayout>
      </c:layout>
      <c:overlay val="0"/>
      <c:spPr>
        <a:noFill/>
        <a:ln w="3175">
          <a:noFill/>
        </a:ln>
      </c:spPr>
      <c:txPr>
        <a:bodyPr vert="horz" rot="0"/>
        <a:lstStyle/>
        <a:p>
          <a:pPr>
            <a:defRPr lang="en-US" cap="none" sz="1100" b="0" i="0" u="none" baseline="0">
              <a:solidFill>
                <a:srgbClr val="3333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2943225</xdr:colOff>
      <xdr:row>0</xdr:row>
      <xdr:rowOff>828675</xdr:rowOff>
    </xdr:to>
    <xdr:pic>
      <xdr:nvPicPr>
        <xdr:cNvPr id="1" name="Picture 3"/>
        <xdr:cNvPicPr preferRelativeResize="1">
          <a:picLocks noChangeAspect="1"/>
        </xdr:cNvPicPr>
      </xdr:nvPicPr>
      <xdr:blipFill>
        <a:blip r:embed="rId1"/>
        <a:stretch>
          <a:fillRect/>
        </a:stretch>
      </xdr:blipFill>
      <xdr:spPr>
        <a:xfrm>
          <a:off x="190500" y="66675"/>
          <a:ext cx="29432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2943225</xdr:colOff>
      <xdr:row>0</xdr:row>
      <xdr:rowOff>838200</xdr:rowOff>
    </xdr:to>
    <xdr:pic>
      <xdr:nvPicPr>
        <xdr:cNvPr id="1" name="Picture 3"/>
        <xdr:cNvPicPr preferRelativeResize="1">
          <a:picLocks noChangeAspect="1"/>
        </xdr:cNvPicPr>
      </xdr:nvPicPr>
      <xdr:blipFill>
        <a:blip r:embed="rId1"/>
        <a:stretch>
          <a:fillRect/>
        </a:stretch>
      </xdr:blipFill>
      <xdr:spPr>
        <a:xfrm>
          <a:off x="190500" y="76200"/>
          <a:ext cx="29432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0</xdr:rowOff>
    </xdr:from>
    <xdr:to>
      <xdr:col>5</xdr:col>
      <xdr:colOff>4543425</xdr:colOff>
      <xdr:row>6</xdr:row>
      <xdr:rowOff>704850</xdr:rowOff>
    </xdr:to>
    <xdr:graphicFrame>
      <xdr:nvGraphicFramePr>
        <xdr:cNvPr id="1" name="Chart 1"/>
        <xdr:cNvGraphicFramePr/>
      </xdr:nvGraphicFramePr>
      <xdr:xfrm>
        <a:off x="7058025" y="1514475"/>
        <a:ext cx="4514850" cy="42481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76200</xdr:rowOff>
    </xdr:from>
    <xdr:to>
      <xdr:col>1</xdr:col>
      <xdr:colOff>2943225</xdr:colOff>
      <xdr:row>0</xdr:row>
      <xdr:rowOff>838200</xdr:rowOff>
    </xdr:to>
    <xdr:pic>
      <xdr:nvPicPr>
        <xdr:cNvPr id="2" name="Picture 3"/>
        <xdr:cNvPicPr preferRelativeResize="1">
          <a:picLocks noChangeAspect="1"/>
        </xdr:cNvPicPr>
      </xdr:nvPicPr>
      <xdr:blipFill>
        <a:blip r:embed="rId2"/>
        <a:stretch>
          <a:fillRect/>
        </a:stretch>
      </xdr:blipFill>
      <xdr:spPr>
        <a:xfrm>
          <a:off x="190500" y="76200"/>
          <a:ext cx="29432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ssehopps\Demand%20Metric%20-%20Current\Content\New%20Content\Content%20Final%20Versions\Marketing%20Branding%20&amp;%20Advertising\Marketing%20Communications%20Budge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rketing Budget"/>
      <sheetName val="Actual vs Budget"/>
      <sheetName val="Spending Summary"/>
      <sheetName val="Budget Category Breakdow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14"/>
  <sheetViews>
    <sheetView showGridLines="0" showRowColHeaders="0" tabSelected="1" zoomScalePageLayoutView="0" workbookViewId="0" topLeftCell="A1">
      <selection activeCell="B12" sqref="B12"/>
    </sheetView>
  </sheetViews>
  <sheetFormatPr defaultColWidth="12.28125" defaultRowHeight="12.75"/>
  <cols>
    <col min="1" max="1" width="2.8515625" style="36" customWidth="1"/>
    <col min="2" max="2" width="171.421875" style="36" customWidth="1"/>
    <col min="3" max="3" width="13.421875" style="36" customWidth="1"/>
    <col min="4" max="16384" width="12.28125" style="36" customWidth="1"/>
  </cols>
  <sheetData>
    <row r="1" spans="2:7" s="30" customFormat="1" ht="69.75" customHeight="1">
      <c r="B1" s="45" t="s">
        <v>43</v>
      </c>
      <c r="C1" s="31"/>
      <c r="D1" s="31"/>
      <c r="E1" s="31"/>
      <c r="F1" s="32"/>
      <c r="G1" s="32"/>
    </row>
    <row r="2" spans="2:3" s="34" customFormat="1" ht="39.75" customHeight="1">
      <c r="B2" s="47" t="s">
        <v>42</v>
      </c>
      <c r="C2" s="33"/>
    </row>
    <row r="3" spans="2:3" ht="39.75" customHeight="1">
      <c r="B3" s="46" t="s">
        <v>56</v>
      </c>
      <c r="C3" s="35"/>
    </row>
    <row r="4" spans="2:3" ht="39.75" customHeight="1">
      <c r="B4" s="46" t="s">
        <v>57</v>
      </c>
      <c r="C4" s="35"/>
    </row>
    <row r="5" spans="2:3" ht="39.75" customHeight="1">
      <c r="B5" s="46" t="s">
        <v>58</v>
      </c>
      <c r="C5" s="35"/>
    </row>
    <row r="6" spans="2:3" ht="39.75" customHeight="1">
      <c r="B6" s="46" t="s">
        <v>44</v>
      </c>
      <c r="C6" s="35"/>
    </row>
    <row r="7" spans="2:3" ht="39.75" customHeight="1">
      <c r="B7" s="43" t="s">
        <v>45</v>
      </c>
      <c r="C7" s="37"/>
    </row>
    <row r="8" spans="2:3" s="39" customFormat="1" ht="13.5" customHeight="1">
      <c r="B8" s="38"/>
      <c r="C8" s="44"/>
    </row>
    <row r="9" spans="2:3" s="39" customFormat="1" ht="13.5" customHeight="1">
      <c r="B9" s="38"/>
      <c r="C9" s="44"/>
    </row>
    <row r="10" spans="2:3" ht="12.75">
      <c r="B10" s="40"/>
      <c r="C10" s="40"/>
    </row>
    <row r="11" spans="2:3" ht="12.75">
      <c r="B11" s="40"/>
      <c r="C11" s="40"/>
    </row>
    <row r="12" spans="2:3" ht="12.75">
      <c r="B12" s="40"/>
      <c r="C12" s="40"/>
    </row>
    <row r="13" spans="2:3" ht="12.75">
      <c r="B13" s="41"/>
      <c r="C13" s="41"/>
    </row>
    <row r="14" spans="2:3" ht="12.75">
      <c r="B14" s="41"/>
      <c r="C14" s="41"/>
    </row>
  </sheetData>
  <sheetProtection/>
  <printOptions/>
  <pageMargins left="0.7500000000000001" right="0.7500000000000001" top="1" bottom="1" header="0.5" footer="0.5"/>
  <pageSetup fitToHeight="1" fitToWidth="1"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41"/>
  <sheetViews>
    <sheetView showGridLines="0" showRowColHeaders="0" zoomScalePageLayoutView="0" workbookViewId="0" topLeftCell="A1">
      <selection activeCell="K11" sqref="K11"/>
    </sheetView>
  </sheetViews>
  <sheetFormatPr defaultColWidth="8.8515625" defaultRowHeight="12.75"/>
  <cols>
    <col min="1" max="1" width="2.8515625" style="0" customWidth="1"/>
    <col min="2" max="2" width="75.421875" style="6" customWidth="1"/>
    <col min="3" max="3" width="21.8515625" style="9" customWidth="1"/>
    <col min="4" max="6" width="25.7109375" style="0" customWidth="1"/>
  </cols>
  <sheetData>
    <row r="1" spans="3:6" ht="69.75" customHeight="1">
      <c r="C1" s="53" t="s">
        <v>43</v>
      </c>
      <c r="D1" s="53"/>
      <c r="E1" s="53"/>
      <c r="F1" s="53"/>
    </row>
    <row r="2" spans="2:6" ht="39.75" customHeight="1">
      <c r="B2" s="12" t="s">
        <v>4</v>
      </c>
      <c r="C2" s="13" t="s">
        <v>2</v>
      </c>
      <c r="D2" s="22" t="s">
        <v>46</v>
      </c>
      <c r="E2" s="23" t="s">
        <v>47</v>
      </c>
      <c r="F2" s="24" t="s">
        <v>48</v>
      </c>
    </row>
    <row r="3" spans="2:6" ht="39.75" customHeight="1">
      <c r="B3" s="51" t="s">
        <v>11</v>
      </c>
      <c r="C3" s="52"/>
      <c r="D3" s="51"/>
      <c r="E3" s="51"/>
      <c r="F3" s="51"/>
    </row>
    <row r="4" spans="2:6" s="7" customFormat="1" ht="30" customHeight="1">
      <c r="B4" s="17" t="s">
        <v>5</v>
      </c>
      <c r="C4" s="20" t="s">
        <v>0</v>
      </c>
      <c r="D4" s="18">
        <v>1</v>
      </c>
      <c r="E4" s="8">
        <v>1</v>
      </c>
      <c r="F4" s="8">
        <v>3</v>
      </c>
    </row>
    <row r="5" spans="2:6" s="7" customFormat="1" ht="30" customHeight="1">
      <c r="B5" s="17" t="s">
        <v>6</v>
      </c>
      <c r="C5" s="20" t="s">
        <v>1</v>
      </c>
      <c r="D5" s="18">
        <v>2</v>
      </c>
      <c r="E5" s="8">
        <v>1</v>
      </c>
      <c r="F5" s="8">
        <v>3</v>
      </c>
    </row>
    <row r="6" spans="2:6" s="7" customFormat="1" ht="30" customHeight="1">
      <c r="B6" s="17" t="s">
        <v>7</v>
      </c>
      <c r="C6" s="20" t="s">
        <v>1</v>
      </c>
      <c r="D6" s="18">
        <v>1</v>
      </c>
      <c r="E6" s="8">
        <v>3</v>
      </c>
      <c r="F6" s="8">
        <v>3</v>
      </c>
    </row>
    <row r="7" spans="2:6" s="7" customFormat="1" ht="30" customHeight="1">
      <c r="B7" s="17" t="s">
        <v>8</v>
      </c>
      <c r="C7" s="20" t="s">
        <v>1</v>
      </c>
      <c r="D7" s="18">
        <v>1</v>
      </c>
      <c r="E7" s="8">
        <v>2</v>
      </c>
      <c r="F7" s="8">
        <v>3</v>
      </c>
    </row>
    <row r="8" spans="2:6" s="7" customFormat="1" ht="30" customHeight="1">
      <c r="B8" s="17" t="s">
        <v>9</v>
      </c>
      <c r="C8" s="20" t="s">
        <v>1</v>
      </c>
      <c r="D8" s="18">
        <v>1</v>
      </c>
      <c r="E8" s="8">
        <v>1</v>
      </c>
      <c r="F8" s="8">
        <v>3</v>
      </c>
    </row>
    <row r="9" spans="2:6" s="7" customFormat="1" ht="30" customHeight="1">
      <c r="B9" s="17" t="s">
        <v>10</v>
      </c>
      <c r="C9" s="20" t="s">
        <v>1</v>
      </c>
      <c r="D9" s="18">
        <v>1</v>
      </c>
      <c r="E9" s="8">
        <v>3</v>
      </c>
      <c r="F9" s="8">
        <v>3</v>
      </c>
    </row>
    <row r="10" spans="2:6" s="7" customFormat="1" ht="30" customHeight="1">
      <c r="B10" s="10" t="s">
        <v>12</v>
      </c>
      <c r="C10" s="19"/>
      <c r="D10" s="11">
        <f>SUM(D4:D9)</f>
        <v>7</v>
      </c>
      <c r="E10" s="11">
        <f>SUM(E4:E9)</f>
        <v>11</v>
      </c>
      <c r="F10" s="11">
        <f>SUM(F4:F9)</f>
        <v>18</v>
      </c>
    </row>
    <row r="11" spans="2:6" ht="39.75" customHeight="1">
      <c r="B11" s="51" t="s">
        <v>13</v>
      </c>
      <c r="C11" s="52"/>
      <c r="D11" s="51"/>
      <c r="E11" s="51"/>
      <c r="F11" s="51"/>
    </row>
    <row r="12" spans="2:6" s="7" customFormat="1" ht="30" customHeight="1">
      <c r="B12" s="17" t="s">
        <v>14</v>
      </c>
      <c r="C12" s="20" t="s">
        <v>1</v>
      </c>
      <c r="D12" s="18">
        <v>1</v>
      </c>
      <c r="E12" s="8">
        <v>2</v>
      </c>
      <c r="F12" s="8">
        <v>3</v>
      </c>
    </row>
    <row r="13" spans="2:6" s="7" customFormat="1" ht="30" customHeight="1">
      <c r="B13" s="17" t="s">
        <v>15</v>
      </c>
      <c r="C13" s="20" t="s">
        <v>0</v>
      </c>
      <c r="D13" s="18">
        <v>2</v>
      </c>
      <c r="E13" s="8">
        <v>1</v>
      </c>
      <c r="F13" s="8">
        <v>3</v>
      </c>
    </row>
    <row r="14" spans="2:6" s="7" customFormat="1" ht="30" customHeight="1">
      <c r="B14" s="17" t="s">
        <v>49</v>
      </c>
      <c r="C14" s="20" t="s">
        <v>1</v>
      </c>
      <c r="D14" s="18">
        <v>3</v>
      </c>
      <c r="E14" s="8">
        <v>1</v>
      </c>
      <c r="F14" s="8">
        <v>3</v>
      </c>
    </row>
    <row r="15" spans="2:6" s="7" customFormat="1" ht="30" customHeight="1">
      <c r="B15" s="17" t="s">
        <v>30</v>
      </c>
      <c r="C15" s="20" t="s">
        <v>1</v>
      </c>
      <c r="D15" s="18">
        <v>3</v>
      </c>
      <c r="E15" s="8">
        <v>1</v>
      </c>
      <c r="F15" s="8">
        <v>3</v>
      </c>
    </row>
    <row r="16" spans="2:6" s="7" customFormat="1" ht="30" customHeight="1">
      <c r="B16" s="17" t="s">
        <v>16</v>
      </c>
      <c r="C16" s="20" t="s">
        <v>0</v>
      </c>
      <c r="D16" s="18">
        <v>2</v>
      </c>
      <c r="E16" s="8">
        <v>1</v>
      </c>
      <c r="F16" s="8">
        <v>3</v>
      </c>
    </row>
    <row r="17" spans="2:6" s="7" customFormat="1" ht="30" customHeight="1">
      <c r="B17" s="17" t="s">
        <v>17</v>
      </c>
      <c r="C17" s="20" t="s">
        <v>1</v>
      </c>
      <c r="D17" s="18">
        <v>1</v>
      </c>
      <c r="E17" s="8">
        <v>1</v>
      </c>
      <c r="F17" s="8">
        <v>3</v>
      </c>
    </row>
    <row r="18" spans="2:6" s="7" customFormat="1" ht="30" customHeight="1">
      <c r="B18" s="17" t="s">
        <v>18</v>
      </c>
      <c r="C18" s="42" t="s">
        <v>1</v>
      </c>
      <c r="D18" s="18">
        <v>1</v>
      </c>
      <c r="E18" s="8">
        <v>2</v>
      </c>
      <c r="F18" s="8">
        <v>3</v>
      </c>
    </row>
    <row r="19" spans="2:6" s="7" customFormat="1" ht="30" customHeight="1">
      <c r="B19" s="17" t="s">
        <v>19</v>
      </c>
      <c r="C19" s="42" t="s">
        <v>1</v>
      </c>
      <c r="D19" s="18">
        <v>2</v>
      </c>
      <c r="E19" s="8">
        <v>1</v>
      </c>
      <c r="F19" s="8">
        <v>3</v>
      </c>
    </row>
    <row r="20" spans="2:6" s="7" customFormat="1" ht="30" customHeight="1">
      <c r="B20" s="17" t="s">
        <v>20</v>
      </c>
      <c r="C20" s="42" t="s">
        <v>1</v>
      </c>
      <c r="D20" s="18">
        <v>3</v>
      </c>
      <c r="E20" s="8">
        <v>1</v>
      </c>
      <c r="F20" s="8">
        <v>3</v>
      </c>
    </row>
    <row r="21" spans="2:6" s="7" customFormat="1" ht="30" customHeight="1">
      <c r="B21" s="17" t="s">
        <v>31</v>
      </c>
      <c r="C21" s="42" t="s">
        <v>1</v>
      </c>
      <c r="D21" s="18">
        <v>3</v>
      </c>
      <c r="E21" s="8">
        <v>1</v>
      </c>
      <c r="F21" s="8">
        <v>3</v>
      </c>
    </row>
    <row r="22" spans="2:6" s="7" customFormat="1" ht="30" customHeight="1">
      <c r="B22" s="17" t="s">
        <v>21</v>
      </c>
      <c r="C22" s="42" t="s">
        <v>1</v>
      </c>
      <c r="D22" s="18">
        <v>2</v>
      </c>
      <c r="E22" s="8">
        <v>1</v>
      </c>
      <c r="F22" s="8">
        <v>3</v>
      </c>
    </row>
    <row r="23" spans="2:6" s="7" customFormat="1" ht="30" customHeight="1">
      <c r="B23" s="17" t="s">
        <v>50</v>
      </c>
      <c r="C23" s="42" t="s">
        <v>1</v>
      </c>
      <c r="D23" s="18">
        <v>1</v>
      </c>
      <c r="E23" s="8">
        <v>1</v>
      </c>
      <c r="F23" s="8">
        <v>3</v>
      </c>
    </row>
    <row r="24" spans="2:6" s="7" customFormat="1" ht="30" customHeight="1">
      <c r="B24" s="10" t="s">
        <v>53</v>
      </c>
      <c r="C24" s="19"/>
      <c r="D24" s="11">
        <f>SUM(D12:D23)</f>
        <v>24</v>
      </c>
      <c r="E24" s="11">
        <f>SUM(E12:E23)</f>
        <v>14</v>
      </c>
      <c r="F24" s="11">
        <f>SUM(F12:F23)</f>
        <v>36</v>
      </c>
    </row>
    <row r="25" spans="2:6" ht="39.75" customHeight="1">
      <c r="B25" s="51" t="s">
        <v>22</v>
      </c>
      <c r="C25" s="52"/>
      <c r="D25" s="51"/>
      <c r="E25" s="51"/>
      <c r="F25" s="51"/>
    </row>
    <row r="26" spans="2:6" s="7" customFormat="1" ht="30" customHeight="1">
      <c r="B26" s="17" t="s">
        <v>23</v>
      </c>
      <c r="C26" s="20" t="s">
        <v>1</v>
      </c>
      <c r="D26" s="18">
        <v>2</v>
      </c>
      <c r="E26" s="8">
        <v>2</v>
      </c>
      <c r="F26" s="8">
        <v>3</v>
      </c>
    </row>
    <row r="27" spans="2:6" s="7" customFormat="1" ht="30" customHeight="1">
      <c r="B27" s="17" t="s">
        <v>24</v>
      </c>
      <c r="C27" s="20" t="s">
        <v>1</v>
      </c>
      <c r="D27" s="18">
        <v>1</v>
      </c>
      <c r="E27" s="8">
        <v>3</v>
      </c>
      <c r="F27" s="8">
        <v>3</v>
      </c>
    </row>
    <row r="28" spans="2:6" s="7" customFormat="1" ht="30" customHeight="1">
      <c r="B28" s="17" t="s">
        <v>25</v>
      </c>
      <c r="C28" s="20" t="s">
        <v>1</v>
      </c>
      <c r="D28" s="18">
        <v>2</v>
      </c>
      <c r="E28" s="8">
        <v>1</v>
      </c>
      <c r="F28" s="8">
        <v>3</v>
      </c>
    </row>
    <row r="29" spans="2:6" s="7" customFormat="1" ht="30" customHeight="1">
      <c r="B29" s="17" t="s">
        <v>26</v>
      </c>
      <c r="C29" s="20" t="s">
        <v>0</v>
      </c>
      <c r="D29" s="18">
        <v>3</v>
      </c>
      <c r="E29" s="8">
        <v>1</v>
      </c>
      <c r="F29" s="8">
        <v>3</v>
      </c>
    </row>
    <row r="30" spans="2:6" s="7" customFormat="1" ht="30" customHeight="1">
      <c r="B30" s="17" t="s">
        <v>27</v>
      </c>
      <c r="C30" s="20" t="s">
        <v>0</v>
      </c>
      <c r="D30" s="18">
        <v>1</v>
      </c>
      <c r="E30" s="8">
        <v>2</v>
      </c>
      <c r="F30" s="8">
        <v>3</v>
      </c>
    </row>
    <row r="31" spans="2:6" s="7" customFormat="1" ht="30" customHeight="1">
      <c r="B31" s="17" t="s">
        <v>28</v>
      </c>
      <c r="C31" s="20" t="s">
        <v>0</v>
      </c>
      <c r="D31" s="18">
        <v>2</v>
      </c>
      <c r="E31" s="8">
        <v>3</v>
      </c>
      <c r="F31" s="8">
        <v>3</v>
      </c>
    </row>
    <row r="32" spans="2:6" s="7" customFormat="1" ht="30" customHeight="1">
      <c r="B32" s="17" t="s">
        <v>29</v>
      </c>
      <c r="C32" s="20" t="s">
        <v>0</v>
      </c>
      <c r="D32" s="18">
        <v>1</v>
      </c>
      <c r="E32" s="8">
        <v>2</v>
      </c>
      <c r="F32" s="8">
        <v>3</v>
      </c>
    </row>
    <row r="33" spans="2:6" s="7" customFormat="1" ht="30" customHeight="1">
      <c r="B33" s="10" t="s">
        <v>54</v>
      </c>
      <c r="C33" s="19"/>
      <c r="D33" s="11">
        <f>SUM(D26:D32)</f>
        <v>12</v>
      </c>
      <c r="E33" s="11">
        <f>SUM(E26:E32)</f>
        <v>14</v>
      </c>
      <c r="F33" s="11">
        <f>SUM(F26:F32)</f>
        <v>21</v>
      </c>
    </row>
    <row r="34" spans="2:6" ht="39.75" customHeight="1">
      <c r="B34" s="54" t="s">
        <v>32</v>
      </c>
      <c r="C34" s="55"/>
      <c r="D34" s="55"/>
      <c r="E34" s="55"/>
      <c r="F34" s="56"/>
    </row>
    <row r="35" spans="2:6" s="7" customFormat="1" ht="30" customHeight="1">
      <c r="B35" s="17" t="s">
        <v>33</v>
      </c>
      <c r="C35" s="20" t="s">
        <v>1</v>
      </c>
      <c r="D35" s="18">
        <v>1</v>
      </c>
      <c r="E35" s="8">
        <v>2</v>
      </c>
      <c r="F35" s="8">
        <v>3</v>
      </c>
    </row>
    <row r="36" spans="2:6" s="7" customFormat="1" ht="30" customHeight="1">
      <c r="B36" s="17" t="s">
        <v>34</v>
      </c>
      <c r="C36" s="20" t="s">
        <v>1</v>
      </c>
      <c r="D36" s="18">
        <v>2</v>
      </c>
      <c r="E36" s="8">
        <v>2</v>
      </c>
      <c r="F36" s="8">
        <v>3</v>
      </c>
    </row>
    <row r="37" spans="2:6" s="7" customFormat="1" ht="30" customHeight="1">
      <c r="B37" s="17" t="s">
        <v>35</v>
      </c>
      <c r="C37" s="20" t="s">
        <v>1</v>
      </c>
      <c r="D37" s="18">
        <v>3</v>
      </c>
      <c r="E37" s="8">
        <v>3</v>
      </c>
      <c r="F37" s="8">
        <v>3</v>
      </c>
    </row>
    <row r="38" spans="2:6" s="7" customFormat="1" ht="30" customHeight="1">
      <c r="B38" s="17" t="s">
        <v>36</v>
      </c>
      <c r="C38" s="20" t="s">
        <v>1</v>
      </c>
      <c r="D38" s="18">
        <v>2</v>
      </c>
      <c r="E38" s="8">
        <v>1</v>
      </c>
      <c r="F38" s="8">
        <v>3</v>
      </c>
    </row>
    <row r="39" spans="2:6" s="7" customFormat="1" ht="30" customHeight="1">
      <c r="B39" s="17" t="s">
        <v>37</v>
      </c>
      <c r="C39" s="20" t="s">
        <v>1</v>
      </c>
      <c r="D39" s="18">
        <v>2</v>
      </c>
      <c r="E39" s="8">
        <v>1</v>
      </c>
      <c r="F39" s="8">
        <v>3</v>
      </c>
    </row>
    <row r="40" spans="2:6" s="7" customFormat="1" ht="30" customHeight="1">
      <c r="B40" s="10" t="s">
        <v>55</v>
      </c>
      <c r="C40" s="19"/>
      <c r="D40" s="11">
        <f>SUM(D35:D39)</f>
        <v>10</v>
      </c>
      <c r="E40" s="11">
        <f>SUM(E35:E39)</f>
        <v>9</v>
      </c>
      <c r="F40" s="11">
        <f>SUM(F35:F39)</f>
        <v>15</v>
      </c>
    </row>
    <row r="41" spans="2:6" ht="39.75" customHeight="1">
      <c r="B41" s="14" t="s">
        <v>38</v>
      </c>
      <c r="C41" s="15"/>
      <c r="D41" s="16">
        <f>SUM(D10+D24+D33+D40)</f>
        <v>53</v>
      </c>
      <c r="E41" s="16">
        <f>SUM(E10+E24+E33+E40)</f>
        <v>48</v>
      </c>
      <c r="F41" s="16">
        <f>SUM(F10+F24+F33+F40)</f>
        <v>90</v>
      </c>
    </row>
  </sheetData>
  <sheetProtection/>
  <mergeCells count="5">
    <mergeCell ref="B25:F25"/>
    <mergeCell ref="B3:F3"/>
    <mergeCell ref="B11:F11"/>
    <mergeCell ref="C1:F1"/>
    <mergeCell ref="B34:F34"/>
  </mergeCells>
  <conditionalFormatting sqref="D2:F9 D12:F23 D26:F32">
    <cfRule type="cellIs" priority="55" dxfId="2" operator="equal" stopIfTrue="1">
      <formula>3</formula>
    </cfRule>
    <cfRule type="cellIs" priority="56" dxfId="1" operator="equal" stopIfTrue="1">
      <formula>2</formula>
    </cfRule>
    <cfRule type="cellIs" priority="57" dxfId="0" operator="equal" stopIfTrue="1">
      <formula>1</formula>
    </cfRule>
  </conditionalFormatting>
  <conditionalFormatting sqref="D11:F11">
    <cfRule type="cellIs" priority="52" dxfId="2" operator="equal" stopIfTrue="1">
      <formula>3</formula>
    </cfRule>
    <cfRule type="cellIs" priority="53" dxfId="1" operator="equal" stopIfTrue="1">
      <formula>2</formula>
    </cfRule>
    <cfRule type="cellIs" priority="54" dxfId="0" operator="equal" stopIfTrue="1">
      <formula>1</formula>
    </cfRule>
  </conditionalFormatting>
  <conditionalFormatting sqref="D25:F25">
    <cfRule type="cellIs" priority="49" dxfId="2" operator="equal" stopIfTrue="1">
      <formula>3</formula>
    </cfRule>
    <cfRule type="cellIs" priority="50" dxfId="1" operator="equal" stopIfTrue="1">
      <formula>2</formula>
    </cfRule>
    <cfRule type="cellIs" priority="51" dxfId="0" operator="equal" stopIfTrue="1">
      <formula>1</formula>
    </cfRule>
  </conditionalFormatting>
  <conditionalFormatting sqref="D34:F34">
    <cfRule type="cellIs" priority="40" dxfId="2" operator="equal" stopIfTrue="1">
      <formula>3</formula>
    </cfRule>
    <cfRule type="cellIs" priority="41" dxfId="1" operator="equal" stopIfTrue="1">
      <formula>2</formula>
    </cfRule>
    <cfRule type="cellIs" priority="42" dxfId="0" operator="equal" stopIfTrue="1">
      <formula>1</formula>
    </cfRule>
  </conditionalFormatting>
  <conditionalFormatting sqref="D35:F39">
    <cfRule type="cellIs" priority="31" dxfId="2" operator="equal" stopIfTrue="1">
      <formula>3</formula>
    </cfRule>
    <cfRule type="cellIs" priority="32" dxfId="1" operator="equal" stopIfTrue="1">
      <formula>2</formula>
    </cfRule>
    <cfRule type="cellIs" priority="33" dxfId="0" operator="equal" stopIfTrue="1">
      <formula>1</formula>
    </cfRule>
  </conditionalFormatting>
  <dataValidations count="2">
    <dataValidation type="list" allowBlank="1" showInputMessage="1" showErrorMessage="1" sqref="D4:F9 D12:F23 D35:F39 D26:F32">
      <formula1>"1,2,3"</formula1>
    </dataValidation>
    <dataValidation type="list" allowBlank="1" showInputMessage="1" showErrorMessage="1" sqref="C4:C9 C35:C39 C12:C23 C26:C32">
      <formula1>"Must Have, Nice to Have"</formula1>
    </dataValidation>
  </dataValidations>
  <printOptions/>
  <pageMargins left="0.7500000000000001" right="0.7500000000000001" top="0.98" bottom="0.98" header="0.51" footer="0.51"/>
  <pageSetup fitToHeight="4" fitToWidth="1" horizontalDpi="200" verticalDpi="200" orientation="landscape" paperSize="9" scale="60"/>
  <drawing r:id="rId1"/>
</worksheet>
</file>

<file path=xl/worksheets/sheet3.xml><?xml version="1.0" encoding="utf-8"?>
<worksheet xmlns="http://schemas.openxmlformats.org/spreadsheetml/2006/main" xmlns:r="http://schemas.openxmlformats.org/officeDocument/2006/relationships">
  <sheetPr>
    <pageSetUpPr fitToPage="1"/>
  </sheetPr>
  <dimension ref="B1:F11"/>
  <sheetViews>
    <sheetView showGridLines="0" showRowColHeaders="0" zoomScalePageLayoutView="0" workbookViewId="0" topLeftCell="A1">
      <selection activeCell="E11" sqref="E11"/>
    </sheetView>
  </sheetViews>
  <sheetFormatPr defaultColWidth="8.8515625" defaultRowHeight="12.75"/>
  <cols>
    <col min="1" max="1" width="2.8515625" style="0" customWidth="1"/>
    <col min="2" max="2" width="52.421875" style="1" customWidth="1"/>
    <col min="3" max="3" width="16.7109375" style="1" customWidth="1"/>
    <col min="4" max="5" width="16.7109375" style="0" customWidth="1"/>
    <col min="6" max="6" width="70.140625" style="0" customWidth="1"/>
  </cols>
  <sheetData>
    <row r="1" spans="2:6" s="1" customFormat="1" ht="69.75" customHeight="1">
      <c r="B1" s="57" t="s">
        <v>43</v>
      </c>
      <c r="C1" s="57"/>
      <c r="D1" s="57"/>
      <c r="E1" s="57"/>
      <c r="F1" s="57"/>
    </row>
    <row r="2" spans="2:6" s="1" customFormat="1" ht="49.5" customHeight="1">
      <c r="B2" s="21" t="s">
        <v>4</v>
      </c>
      <c r="C2" s="27" t="s">
        <v>46</v>
      </c>
      <c r="D2" s="26" t="s">
        <v>47</v>
      </c>
      <c r="E2" s="25" t="s">
        <v>48</v>
      </c>
      <c r="F2" s="49" t="s">
        <v>52</v>
      </c>
    </row>
    <row r="3" spans="2:6" s="1" customFormat="1" ht="69.75" customHeight="1">
      <c r="B3" s="48" t="s">
        <v>3</v>
      </c>
      <c r="C3" s="50">
        <f>'Presenter Evaluation'!D10/18</f>
        <v>0.3888888888888889</v>
      </c>
      <c r="D3" s="50">
        <f>'Presenter Evaluation'!E10/18</f>
        <v>0.6111111111111112</v>
      </c>
      <c r="E3" s="50">
        <f>'Presenter Evaluation'!F10/18</f>
        <v>1</v>
      </c>
      <c r="F3" s="58"/>
    </row>
    <row r="4" spans="2:6" s="1" customFormat="1" ht="69.75" customHeight="1">
      <c r="B4" s="48" t="s">
        <v>39</v>
      </c>
      <c r="C4" s="50">
        <f>'Presenter Evaluation'!D24/36</f>
        <v>0.6666666666666666</v>
      </c>
      <c r="D4" s="50">
        <f>'Presenter Evaluation'!E24/36</f>
        <v>0.3888888888888889</v>
      </c>
      <c r="E4" s="50">
        <f>'Presenter Evaluation'!F24/36</f>
        <v>1</v>
      </c>
      <c r="F4" s="58"/>
    </row>
    <row r="5" spans="2:6" s="1" customFormat="1" ht="69.75" customHeight="1">
      <c r="B5" s="48" t="s">
        <v>40</v>
      </c>
      <c r="C5" s="50">
        <f>'Presenter Evaluation'!D33/21</f>
        <v>0.5714285714285714</v>
      </c>
      <c r="D5" s="50">
        <f>'Presenter Evaluation'!E33/21</f>
        <v>0.6666666666666666</v>
      </c>
      <c r="E5" s="50">
        <f>'Presenter Evaluation'!F33/21</f>
        <v>1</v>
      </c>
      <c r="F5" s="58"/>
    </row>
    <row r="6" spans="2:6" s="1" customFormat="1" ht="69.75" customHeight="1">
      <c r="B6" s="48" t="s">
        <v>41</v>
      </c>
      <c r="C6" s="50">
        <f>'Presenter Evaluation'!D40/15</f>
        <v>0.6666666666666666</v>
      </c>
      <c r="D6" s="50">
        <f>'Presenter Evaluation'!E40/15</f>
        <v>0.6</v>
      </c>
      <c r="E6" s="50">
        <f>'Presenter Evaluation'!F40/15</f>
        <v>1</v>
      </c>
      <c r="F6" s="58"/>
    </row>
    <row r="7" spans="2:6" s="1" customFormat="1" ht="69.75" customHeight="1">
      <c r="B7" s="29" t="s">
        <v>51</v>
      </c>
      <c r="C7" s="28">
        <f>(C3+C4+C5+C6)/4</f>
        <v>0.5734126984126984</v>
      </c>
      <c r="D7" s="28">
        <f>(D3+D4+D5+D6)/4</f>
        <v>0.5666666666666667</v>
      </c>
      <c r="E7" s="28">
        <f>(E3+E4+E5+E6)/4</f>
        <v>1</v>
      </c>
      <c r="F7" s="58"/>
    </row>
    <row r="8" spans="2:3" ht="15">
      <c r="B8" s="2"/>
      <c r="C8" s="3"/>
    </row>
    <row r="9" spans="2:3" ht="15">
      <c r="B9" s="2"/>
      <c r="C9" s="3"/>
    </row>
    <row r="10" ht="12.75">
      <c r="B10" s="4"/>
    </row>
    <row r="11" ht="12.75">
      <c r="B11" s="5"/>
    </row>
  </sheetData>
  <sheetProtection/>
  <mergeCells count="2">
    <mergeCell ref="B1:F1"/>
    <mergeCell ref="F3:F7"/>
  </mergeCells>
  <conditionalFormatting sqref="C3:E6">
    <cfRule type="cellIs" priority="13" dxfId="2" operator="greaterThan" stopIfTrue="1">
      <formula>0.7</formula>
    </cfRule>
    <cfRule type="cellIs" priority="14" dxfId="1" operator="between" stopIfTrue="1">
      <formula>0.5</formula>
      <formula>0.69</formula>
    </cfRule>
    <cfRule type="cellIs" priority="15" dxfId="0" operator="between" stopIfTrue="1">
      <formula>0.1</formula>
      <formula>0.49</formula>
    </cfRule>
  </conditionalFormatting>
  <printOptions/>
  <pageMargins left="0.7500000000000001" right="0.7500000000000001" top="0.98" bottom="0.98" header="0.51" footer="0.51"/>
  <pageSetup fitToHeight="1" fitToWidth="1"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Demand Metric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Webinar Presenter Evaluation Tool</dc:title>
  <dc:subject/>
  <dc:creator>Demand Metric Analysts</dc:creator>
  <cp:keywords/>
  <dc:description>Copyright 2013, Demand Metric Research Corporation. All rights reserved. Governed under the single user license terms agreed to by end user. May not be distributed without prior written permission. www.demandmetric.com</dc:description>
  <cp:lastModifiedBy>Al Amin</cp:lastModifiedBy>
  <cp:lastPrinted>2011-10-14T02:37:24Z</cp:lastPrinted>
  <dcterms:created xsi:type="dcterms:W3CDTF">2008-01-03T16:55:06Z</dcterms:created>
  <dcterms:modified xsi:type="dcterms:W3CDTF">2021-09-30T00:03:29Z</dcterms:modified>
  <cp:category/>
  <cp:version/>
  <cp:contentType/>
  <cp:contentStatus/>
</cp:coreProperties>
</file>