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defaultThemeVersion="166925"/>
  <mc:AlternateContent xmlns:mc="http://schemas.openxmlformats.org/markup-compatibility/2006">
    <mc:Choice Requires="x15">
      <x15ac:absPath xmlns:x15ac="http://schemas.microsoft.com/office/spreadsheetml/2010/11/ac" url="/Users/panosboudouvas/Downloads/"/>
    </mc:Choice>
  </mc:AlternateContent>
  <xr:revisionPtr revIDLastSave="0" documentId="13_ncr:1_{A5F5335D-13A8-6540-8438-61B93BB3CE31}" xr6:coauthVersionLast="45" xr6:coauthVersionMax="45" xr10:uidLastSave="{00000000-0000-0000-0000-000000000000}"/>
  <bookViews>
    <workbookView xWindow="0" yWindow="460" windowWidth="28800" windowHeight="17540" xr2:uid="{05F8B413-73DE-4C16-85A0-FCF02BF523CE}"/>
  </bookViews>
  <sheets>
    <sheet name="Requirements" sheetId="2" r:id="rId1"/>
    <sheet name="Vendor Scoring Summary" sheetId="4" r:id="rId2"/>
  </sheets>
  <definedNames>
    <definedName name="_xlnm.Print_Area" localSheetId="0">Requirements!$A$1:$C$93</definedName>
    <definedName name="_xlnm.Print_Titles" localSheetId="0">Requirements!$1:$1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4" l="1"/>
  <c r="A2" i="4"/>
  <c r="H101" i="2"/>
  <c r="G101" i="2"/>
  <c r="H100" i="2"/>
  <c r="G100" i="2"/>
  <c r="H99" i="2"/>
  <c r="G99" i="2"/>
  <c r="H98" i="2"/>
  <c r="G98" i="2"/>
  <c r="H97" i="2"/>
  <c r="G97" i="2"/>
  <c r="H96" i="2"/>
  <c r="G96" i="2"/>
  <c r="H95" i="2"/>
  <c r="G95" i="2"/>
  <c r="H94" i="2"/>
  <c r="G94" i="2"/>
  <c r="H93" i="2"/>
  <c r="G93" i="2"/>
  <c r="H92" i="2"/>
  <c r="G92" i="2"/>
  <c r="H91" i="2"/>
  <c r="G91" i="2"/>
  <c r="H90" i="2"/>
  <c r="G90" i="2"/>
  <c r="H89" i="2"/>
  <c r="G89" i="2"/>
  <c r="H88" i="2"/>
  <c r="G88" i="2"/>
  <c r="H87" i="2"/>
  <c r="G87" i="2"/>
  <c r="H86" i="2"/>
  <c r="G86" i="2"/>
  <c r="H85" i="2"/>
  <c r="G85" i="2"/>
  <c r="H84" i="2"/>
  <c r="G84" i="2"/>
  <c r="H83" i="2"/>
  <c r="G83" i="2"/>
  <c r="H82" i="2"/>
  <c r="G82" i="2"/>
  <c r="H81" i="2"/>
  <c r="G81" i="2"/>
  <c r="H80" i="2"/>
  <c r="G80" i="2"/>
  <c r="H79" i="2"/>
  <c r="G79" i="2"/>
  <c r="H78" i="2"/>
  <c r="G78" i="2"/>
  <c r="H77" i="2"/>
  <c r="G77" i="2"/>
  <c r="H76" i="2"/>
  <c r="G76" i="2"/>
  <c r="H75" i="2"/>
  <c r="G75" i="2"/>
  <c r="H74" i="2"/>
  <c r="G74" i="2"/>
  <c r="H73" i="2"/>
  <c r="G73" i="2"/>
  <c r="H72" i="2"/>
  <c r="G72" i="2"/>
  <c r="H71" i="2"/>
  <c r="G71" i="2"/>
  <c r="H70" i="2"/>
  <c r="G70" i="2"/>
  <c r="H69" i="2"/>
  <c r="G69" i="2"/>
  <c r="H68" i="2"/>
  <c r="G68" i="2"/>
  <c r="H67" i="2"/>
  <c r="G67" i="2"/>
  <c r="H66" i="2"/>
  <c r="G66" i="2"/>
  <c r="H65" i="2"/>
  <c r="G65" i="2"/>
  <c r="H64" i="2"/>
  <c r="G64" i="2"/>
  <c r="H63" i="2"/>
  <c r="G63" i="2"/>
  <c r="H62" i="2"/>
  <c r="G62" i="2"/>
  <c r="H61" i="2"/>
  <c r="G61" i="2"/>
  <c r="H60" i="2"/>
  <c r="G60" i="2"/>
  <c r="H59" i="2"/>
  <c r="G59" i="2"/>
  <c r="H58" i="2"/>
  <c r="G58" i="2"/>
  <c r="H57" i="2"/>
  <c r="G57" i="2"/>
  <c r="H56" i="2"/>
  <c r="G56" i="2"/>
  <c r="H55" i="2"/>
  <c r="G55" i="2"/>
  <c r="H54" i="2"/>
  <c r="G54" i="2"/>
  <c r="H53" i="2"/>
  <c r="G53" i="2"/>
  <c r="H52" i="2"/>
  <c r="G52" i="2"/>
  <c r="H51" i="2"/>
  <c r="G51" i="2"/>
  <c r="H50" i="2"/>
  <c r="G50" i="2"/>
  <c r="H49" i="2"/>
  <c r="G49" i="2"/>
  <c r="H48" i="2"/>
  <c r="G48" i="2"/>
  <c r="H47" i="2"/>
  <c r="G47" i="2"/>
  <c r="H46" i="2"/>
  <c r="G46" i="2"/>
  <c r="H45" i="2"/>
  <c r="G45" i="2"/>
  <c r="H44" i="2"/>
  <c r="G44" i="2"/>
  <c r="H43" i="2"/>
  <c r="G43" i="2"/>
  <c r="H42" i="2"/>
  <c r="G42" i="2"/>
  <c r="H41" i="2"/>
  <c r="G41" i="2"/>
  <c r="H40" i="2"/>
  <c r="G40" i="2"/>
  <c r="H39" i="2"/>
  <c r="G39" i="2"/>
  <c r="H38" i="2"/>
  <c r="G38" i="2"/>
  <c r="H37" i="2"/>
  <c r="G37" i="2"/>
  <c r="H36" i="2"/>
  <c r="G36" i="2"/>
  <c r="H35" i="2"/>
  <c r="G35" i="2"/>
  <c r="H34" i="2"/>
  <c r="G34" i="2"/>
  <c r="H33" i="2"/>
  <c r="G33" i="2"/>
  <c r="H32" i="2"/>
  <c r="G32" i="2"/>
  <c r="H31" i="2"/>
  <c r="G31" i="2"/>
  <c r="H30" i="2"/>
  <c r="G30" i="2"/>
  <c r="H29" i="2"/>
  <c r="G29" i="2"/>
  <c r="H28" i="2"/>
  <c r="G28" i="2"/>
  <c r="H27" i="2"/>
  <c r="G27" i="2"/>
  <c r="H26" i="2"/>
  <c r="G26" i="2"/>
  <c r="H25" i="2"/>
  <c r="G25" i="2"/>
  <c r="H24" i="2"/>
  <c r="G24" i="2"/>
  <c r="H23" i="2"/>
  <c r="G23" i="2"/>
  <c r="H22" i="2"/>
  <c r="G22" i="2"/>
  <c r="H21" i="2"/>
  <c r="G21" i="2"/>
  <c r="H20" i="2"/>
  <c r="G20" i="2"/>
  <c r="H19" i="2"/>
  <c r="G19" i="2"/>
  <c r="H18" i="2"/>
  <c r="G18" i="2"/>
  <c r="H17" i="2"/>
  <c r="G17" i="2"/>
  <c r="H16" i="2"/>
  <c r="G16" i="2"/>
  <c r="H15" i="2"/>
  <c r="G15" i="2"/>
  <c r="H14" i="2"/>
  <c r="G14" i="2"/>
  <c r="H13" i="2"/>
  <c r="G13" i="2"/>
  <c r="H12" i="2"/>
  <c r="G12" i="2"/>
  <c r="H11" i="2"/>
  <c r="G11" i="2"/>
  <c r="H10" i="2"/>
  <c r="G10" i="2"/>
  <c r="H9" i="2"/>
  <c r="G9" i="2"/>
  <c r="H8" i="2"/>
  <c r="G8" i="2"/>
  <c r="H7" i="2"/>
  <c r="G7" i="2"/>
  <c r="H6" i="2"/>
  <c r="G6" i="2"/>
  <c r="H5" i="2"/>
  <c r="G5" i="2"/>
  <c r="H4" i="2"/>
  <c r="G4" i="2"/>
  <c r="H3" i="2"/>
  <c r="G3" i="2"/>
</calcChain>
</file>

<file path=xl/sharedStrings.xml><?xml version="1.0" encoding="utf-8"?>
<sst xmlns="http://schemas.openxmlformats.org/spreadsheetml/2006/main" count="205" uniqueCount="195">
  <si>
    <t>ID</t>
  </si>
  <si>
    <t>Description</t>
  </si>
  <si>
    <t>Priority</t>
  </si>
  <si>
    <t>General Requirements</t>
  </si>
  <si>
    <t>REQ 1</t>
  </si>
  <si>
    <t>Cloud based system with access via supported web browsers and internet connectivity</t>
  </si>
  <si>
    <t>REQ 2</t>
  </si>
  <si>
    <t>REQ 3</t>
  </si>
  <si>
    <t>REQ 4</t>
  </si>
  <si>
    <t>REQ 5</t>
  </si>
  <si>
    <t>REQ 6</t>
  </si>
  <si>
    <t>REQ 7</t>
  </si>
  <si>
    <t>REQ 8</t>
  </si>
  <si>
    <t>REQ 9</t>
  </si>
  <si>
    <t>REQ 10</t>
  </si>
  <si>
    <t>REQ 11</t>
  </si>
  <si>
    <t>REQ 12</t>
  </si>
  <si>
    <t>REQ 13</t>
  </si>
  <si>
    <t>The system will have the ability to edit a record once saved.</t>
  </si>
  <si>
    <t>REQ 14</t>
  </si>
  <si>
    <t>REQ 15</t>
  </si>
  <si>
    <t>REQ 16</t>
  </si>
  <si>
    <t>REQ 17</t>
  </si>
  <si>
    <t>REQ 18</t>
  </si>
  <si>
    <t>REQ 19</t>
  </si>
  <si>
    <t>REQ 20</t>
  </si>
  <si>
    <t>REQ 21</t>
  </si>
  <si>
    <t>REQ 22</t>
  </si>
  <si>
    <t>REQ 23</t>
  </si>
  <si>
    <t>Document Management</t>
  </si>
  <si>
    <t>REQ 24</t>
  </si>
  <si>
    <t>REQ 25</t>
  </si>
  <si>
    <t>REQ 26</t>
  </si>
  <si>
    <t>REQ 27</t>
  </si>
  <si>
    <t>Only assigned persons can work on/edit a document.  All other persons shall have view access only.</t>
  </si>
  <si>
    <t>REQ 28</t>
  </si>
  <si>
    <t>REQ 29</t>
  </si>
  <si>
    <t>REQ 30</t>
  </si>
  <si>
    <t>REQ 31</t>
  </si>
  <si>
    <t>REQ 32</t>
  </si>
  <si>
    <t>Use custom fields to further categorize and classify documents</t>
  </si>
  <si>
    <t>REQ 33</t>
  </si>
  <si>
    <t>REQ 34</t>
  </si>
  <si>
    <t>Export table data to .csv</t>
  </si>
  <si>
    <t>REQ 35</t>
  </si>
  <si>
    <t>Upload and route a draft of a document to users for approval</t>
  </si>
  <si>
    <t>REQ 36</t>
  </si>
  <si>
    <t xml:space="preserve">Choose any two drafts while in draft review and see differences between two documents </t>
  </si>
  <si>
    <t>REQ 37</t>
  </si>
  <si>
    <t>Training</t>
  </si>
  <si>
    <t>REQ 38</t>
  </si>
  <si>
    <t>REQ 39</t>
  </si>
  <si>
    <t>REQ 40</t>
  </si>
  <si>
    <t>REQ 41</t>
  </si>
  <si>
    <t>REQ 42</t>
  </si>
  <si>
    <t>REQ 43</t>
  </si>
  <si>
    <t>The system will notify users when training is due / overdue</t>
  </si>
  <si>
    <t>REQ 44</t>
  </si>
  <si>
    <t>The system will provide reporting on training history by individual, groups, direct reports, and the entire company</t>
  </si>
  <si>
    <t>REQ 45</t>
  </si>
  <si>
    <t>REQ 46</t>
  </si>
  <si>
    <t>REQ 47</t>
  </si>
  <si>
    <t>REQ 48</t>
  </si>
  <si>
    <t>REQ 49</t>
  </si>
  <si>
    <t>REQ 50</t>
  </si>
  <si>
    <t>REQ 51</t>
  </si>
  <si>
    <t>REQ 52</t>
  </si>
  <si>
    <t>REQ 53</t>
  </si>
  <si>
    <t>REQ 54</t>
  </si>
  <si>
    <t>REQ 55</t>
  </si>
  <si>
    <t>REQ 56</t>
  </si>
  <si>
    <t>REQ 57</t>
  </si>
  <si>
    <t>REQ 58</t>
  </si>
  <si>
    <t>REQ 59</t>
  </si>
  <si>
    <t>REQ 60</t>
  </si>
  <si>
    <t>REQ 61</t>
  </si>
  <si>
    <t>Audits</t>
  </si>
  <si>
    <t>REQ 62</t>
  </si>
  <si>
    <t>REQ 63</t>
  </si>
  <si>
    <t>Keyword search all audits and observations, including attachments</t>
  </si>
  <si>
    <t>REQ 64</t>
  </si>
  <si>
    <t>REQ 65</t>
  </si>
  <si>
    <t>REQ 66</t>
  </si>
  <si>
    <t>REQ 67</t>
  </si>
  <si>
    <t>Search for and link to regulatory citations from international guidelines to observations</t>
  </si>
  <si>
    <t>REQ 68</t>
  </si>
  <si>
    <t>REQ 69</t>
  </si>
  <si>
    <t>REQ 70</t>
  </si>
  <si>
    <t>REQ 71</t>
  </si>
  <si>
    <t>Supplier Management</t>
  </si>
  <si>
    <t>REQ 72</t>
  </si>
  <si>
    <t>Manage approved vendor lists</t>
  </si>
  <si>
    <t>REQ 73</t>
  </si>
  <si>
    <t>Enforce/manage recurring audit program</t>
  </si>
  <si>
    <t>REQ 74</t>
  </si>
  <si>
    <t>Maintain updated information on every supplier/contractor</t>
  </si>
  <si>
    <t>REQ 75</t>
  </si>
  <si>
    <t>Easy access to all critical documents including audits, questionnaires, risk assessments, contracts, quality agreements and other agreements</t>
  </si>
  <si>
    <t>Change Control</t>
  </si>
  <si>
    <t>REQ 76</t>
  </si>
  <si>
    <t>REQ 77</t>
  </si>
  <si>
    <t>REQ 78</t>
  </si>
  <si>
    <t>REQ 79</t>
  </si>
  <si>
    <t>REQ 80</t>
  </si>
  <si>
    <t>REQ 81</t>
  </si>
  <si>
    <t>REQ 82</t>
  </si>
  <si>
    <t>REQ 83</t>
  </si>
  <si>
    <t>Change Control proposal can be rejected with a reason of rejection and the initiator is notified.</t>
  </si>
  <si>
    <t>The system enables attaching documents and links to a change control record.</t>
  </si>
  <si>
    <t>The system supports assigning users and/ or roles to different stages on the change control process.</t>
  </si>
  <si>
    <t>REQ 84</t>
  </si>
  <si>
    <t>REQ 85</t>
  </si>
  <si>
    <t>REQ 86</t>
  </si>
  <si>
    <t xml:space="preserve">Change Control records are organized in a searchable list with customizable columns for tracking status. </t>
  </si>
  <si>
    <t>Create training events for groups or individuals to capture presentations, continuing education, seminars, etc.</t>
  </si>
  <si>
    <t>The system supports capturing the purpose of the change, the assessment of the change, and the due date of the change.</t>
  </si>
  <si>
    <t>REQ 87</t>
  </si>
  <si>
    <t>REQ 88</t>
  </si>
  <si>
    <t>REQ 89</t>
  </si>
  <si>
    <t>REQ 90</t>
  </si>
  <si>
    <t>REQ 91</t>
  </si>
  <si>
    <t>REQ 92</t>
  </si>
  <si>
    <t>REQ 93</t>
  </si>
  <si>
    <t>The system supports a Super Editor role that allows for edits (with permission and comments).</t>
  </si>
  <si>
    <t>The system supports customization of workflow approvals for each stage.</t>
  </si>
  <si>
    <t>The system supports escalation notices for actions past due.</t>
  </si>
  <si>
    <t>The system supports granular permissions for key actions and access rights at the category level</t>
  </si>
  <si>
    <t>The system has simple to use dashboard and full table drill down views. Users see only what they are allowed to see.</t>
  </si>
  <si>
    <t>Issues/Tasks</t>
  </si>
  <si>
    <t>The system enables assigning tasks within a change control record. A stage can only be completed once assigned task is completed.</t>
  </si>
  <si>
    <t>The system captures visible audit trail of activity in Change Control module</t>
  </si>
  <si>
    <t>The system will support a configurable Change Control workflow</t>
  </si>
  <si>
    <t>The system enables the user to toggle the module on/off</t>
  </si>
  <si>
    <t>The system supports electronic signatures compliant with 21 CFR p.11 / EU Annex 11</t>
  </si>
  <si>
    <t>The system will have daily backups based on defined procedures tested regularly</t>
  </si>
  <si>
    <t>A full user manual or knowledgebase detailing all screens, menu options and functionality must be provided.</t>
  </si>
  <si>
    <t>The system will allow for file attachments to be linked to audits, investigations, etc.</t>
  </si>
  <si>
    <t>Access to the system is only allowed by user login with his/her USER-ID and password or similar if SSO.</t>
  </si>
  <si>
    <t>The system shall provide an audit trail compliant with 21 CFR Part 11, with archive length that meets stated requirements</t>
  </si>
  <si>
    <t>The system will include data validation to ensure all required fields are entered</t>
  </si>
  <si>
    <t>System shall notify users of coming due/past due asignments</t>
  </si>
  <si>
    <t>System shall provide management escalation notifications or visibility into team status on assignments</t>
  </si>
  <si>
    <t>System security must exist to define various levels of functions and data access (user roles) and be flexible in how these levels are assigned to user accounts. Base level users will see nothing and have very few rights.</t>
  </si>
  <si>
    <t>Documents should be easily searchable and sorted by their attributes, including keyword search inside uploaded attachments</t>
  </si>
  <si>
    <t>Maintain archive for all retired documents and enforce archive deletion rules</t>
  </si>
  <si>
    <t>Create custom categories to manage and track documents of different types</t>
  </si>
  <si>
    <t>Create customizable workflow approvals and other default settings based on document category</t>
  </si>
  <si>
    <t>Store unlimited critical controlled files that need to be managed within a traditional document life cycle  and supported with electronic signatures</t>
  </si>
  <si>
    <t>System can store most any type of source file of any size</t>
  </si>
  <si>
    <t>Security settings/ permissions define whether users can download original, converted PDF or screen view only</t>
  </si>
  <si>
    <t>The system will support document management with defined workflows for draft review, appoval and retirement journeys</t>
  </si>
  <si>
    <t>Allow admins to create, assign and enforce training curricula by job function or roles</t>
  </si>
  <si>
    <t>Allow users to easily execute assigned training, with compliant electronic signatures</t>
  </si>
  <si>
    <t>Maintain a formal record of all completed training certifciates</t>
  </si>
  <si>
    <t>Enforce auto re-training intervals on documents and OJT events</t>
  </si>
  <si>
    <t>System must be able to create pdf files from Microsoft Office, CAD, Videos, Pictures or other similar sources files.</t>
  </si>
  <si>
    <t>Upload any type of document of most any size (per REQ 12)</t>
  </si>
  <si>
    <t>Support training for traditional "Read and Understand" training journey</t>
  </si>
  <si>
    <t>Create and administer required quizes related to a specific document, including multiple choice and minimum pass rates</t>
  </si>
  <si>
    <t>Create and administer stand alone tests to trainees, including time limits, attempts rationing and scoring</t>
  </si>
  <si>
    <t>Create and log "On the Job" training events  for proficiency testing and certifications management.</t>
  </si>
  <si>
    <t>Display or export individual or multiple dossier's to PDF</t>
  </si>
  <si>
    <t xml:space="preserve">Display or export trainnig status of an entire group/role relative to all assignments in their training matrix
</t>
  </si>
  <si>
    <t>Audits can capture additional data using custom fields</t>
  </si>
  <si>
    <t>Assign observations to any users for resolution</t>
  </si>
  <si>
    <t>Create unlimited observations for any audit and assign discrete system/category tag and severity level</t>
  </si>
  <si>
    <t>Schedule recurring audits for any site of one or more category type</t>
  </si>
  <si>
    <t>System allows creation of custom list of auditable entities/sites with custom attributes (custom fields) for Supplier Management and qualification activity</t>
  </si>
  <si>
    <t>System allows management of different kinds of audits (internal, external, desk audit, etc.) with custom audit categories and discrete workflow approval rules</t>
  </si>
  <si>
    <t>Insert audit content using custom audit templates and include unlimited attachments</t>
  </si>
  <si>
    <t xml:space="preserve">Run customized reporting for trends analysis
</t>
  </si>
  <si>
    <t>The system enables the creation of different change control categories that may have very different processes and forms (e.g. Engineering Change Order vs. Document Change Order)</t>
  </si>
  <si>
    <t>Change Control requests can be logged, indexed, assessed and approved through defined workflows and stages</t>
  </si>
  <si>
    <t>Email notifications are received regarding change control stages or tasks, including escalation notices</t>
  </si>
  <si>
    <t>The system allows administrators to revert a stage.</t>
  </si>
  <si>
    <t>Each created Change Control will have a unique ID with custom prefix (e.g. DCO-102)</t>
  </si>
  <si>
    <t xml:space="preserve">The system supports a configurable Issue workflow for any number of defined issue types (e.g. CAPA, Complaints, etc.) </t>
  </si>
  <si>
    <t>Each created Issue will have a unique ID with custom prefix (e.g. CAPA-310)</t>
  </si>
  <si>
    <t>The system allows configuration of any process through defined stages, with each stage containing unlimited custom fields and defined workflows and authorized users</t>
  </si>
  <si>
    <t>Issue events can be logged, indexed, assessed and approved through defined workflows and stages</t>
  </si>
  <si>
    <t>Stage approvals can be rejected with a reason of rejection and the initiator is notified.</t>
  </si>
  <si>
    <t>The system enables assigning tasks within a record. A stage can only be completed once assigned task is completed.</t>
  </si>
  <si>
    <t>The system enables attaching unlimited documents and links to a record.</t>
  </si>
  <si>
    <t>The system enables the creation of different issue categories that may have very different processes and forms (e.g. CAPA vs. Complaints)</t>
  </si>
  <si>
    <t xml:space="preserve">Issues are organized in a searchable list with customizable columns for tracking status. </t>
  </si>
  <si>
    <t>The system supports assigning users and/ or roles to different stages on the an issue.</t>
  </si>
  <si>
    <t>The system captures visible audit trail of activity in issue module</t>
  </si>
  <si>
    <t>Email notifications are received regarding issue stages or tasks, including escalation notices</t>
  </si>
  <si>
    <t>Vendor A</t>
  </si>
  <si>
    <t>Vendor B</t>
  </si>
  <si>
    <t>Score
Vendor A</t>
  </si>
  <si>
    <t>Score
Vendor B</t>
  </si>
  <si>
    <t>Pro</t>
  </si>
  <si>
    <t>Con</t>
  </si>
  <si>
    <t>eQMS Vendor Scoring &amp; Pro/Con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</si>
</sst>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name val="Arial"/>
      <family val="2"/>
    </font>
    <font>
      <b/>
      <sz val="11"/>
      <color theme="0"/>
      <name val="Arial"/>
      <family val="2"/>
    </font>
    <font>
      <sz val="11"/>
      <color theme="0"/>
      <name val="Arial"/>
      <family val="2"/>
    </font>
    <font>
      <sz val="11"/>
      <color theme="1"/>
      <name val="Arial"/>
      <family val="2"/>
    </font>
    <font>
      <sz val="8"/>
      <name val="Calibri"/>
      <family val="2"/>
      <scheme val="minor"/>
    </font>
    <font>
      <sz val="10"/>
      <name val="Arial"/>
      <family val="2"/>
    </font>
    <font>
      <b/>
      <sz val="10"/>
      <name val="Arial"/>
      <family val="2"/>
    </font>
    <font>
      <b/>
      <sz val="11"/>
      <color theme="1"/>
      <name val="Calibri"/>
      <family val="2"/>
      <scheme val="minor"/>
    </font>
    <font>
      <b/>
      <sz val="15"/>
      <color theme="1"/>
      <name val="Calibri"/>
      <family val="2"/>
      <scheme val="minor"/>
    </font>
    <font>
      <b/>
      <sz val="11"/>
      <color theme="0"/>
      <name val="Calibri"/>
      <family val="2"/>
      <scheme val="minor"/>
    </font>
  </fonts>
  <fills count="17">
    <fill>
      <patternFill patternType="none"/>
    </fill>
    <fill>
      <patternFill patternType="gray125"/>
    </fill>
    <fill>
      <patternFill patternType="solid">
        <fgColor theme="1" tint="0.249977111117893"/>
        <bgColor indexed="64"/>
      </patternFill>
    </fill>
    <fill>
      <patternFill patternType="solid">
        <fgColor theme="0"/>
        <bgColor indexed="64"/>
      </patternFill>
    </fill>
    <fill>
      <patternFill patternType="solid">
        <fgColor rgb="FF7030A0"/>
        <bgColor indexed="64"/>
      </patternFill>
    </fill>
    <fill>
      <patternFill patternType="solid">
        <fgColor rgb="FF00B0F0"/>
        <bgColor indexed="64"/>
      </patternFill>
    </fill>
    <fill>
      <patternFill patternType="solid">
        <fgColor rgb="FFE26B0A"/>
        <bgColor indexed="64"/>
      </patternFill>
    </fill>
    <fill>
      <patternFill patternType="solid">
        <fgColor rgb="FF76933C"/>
        <bgColor indexed="64"/>
      </patternFill>
    </fill>
    <fill>
      <patternFill patternType="solid">
        <fgColor rgb="FF963634"/>
        <bgColor indexed="64"/>
      </patternFill>
    </fill>
    <fill>
      <patternFill patternType="solid">
        <fgColor rgb="FF494529"/>
        <bgColor indexed="64"/>
      </patternFill>
    </fill>
    <fill>
      <patternFill patternType="solid">
        <fgColor theme="7" tint="0.39997558519241921"/>
        <bgColor indexed="64"/>
      </patternFill>
    </fill>
    <fill>
      <patternFill patternType="solid">
        <fgColor indexed="14"/>
        <bgColor indexed="64"/>
      </patternFill>
    </fill>
    <fill>
      <patternFill patternType="solid">
        <fgColor indexed="16"/>
        <bgColor indexed="64"/>
      </patternFill>
    </fill>
    <fill>
      <patternFill patternType="solid">
        <fgColor indexed="15"/>
        <bgColor indexed="64"/>
      </patternFill>
    </fill>
    <fill>
      <patternFill patternType="solid">
        <fgColor indexed="17"/>
        <bgColor indexed="64"/>
      </patternFill>
    </fill>
    <fill>
      <patternFill patternType="solid">
        <fgColor indexed="13"/>
        <bgColor indexed="64"/>
      </patternFill>
    </fill>
    <fill>
      <patternFill patternType="solid">
        <fgColor theme="4"/>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s>
  <cellStyleXfs count="7">
    <xf numFmtId="0" fontId="0" fillId="0" borderId="0"/>
    <xf numFmtId="0" fontId="6" fillId="0" borderId="0"/>
    <xf numFmtId="0" fontId="6" fillId="11" borderId="6" applyNumberFormat="0" applyAlignment="0" applyProtection="0"/>
    <xf numFmtId="0" fontId="6" fillId="12" borderId="6" applyNumberFormat="0" applyAlignment="0" applyProtection="0"/>
    <xf numFmtId="0" fontId="6" fillId="13" borderId="6" applyNumberFormat="0" applyAlignment="0" applyProtection="0"/>
    <xf numFmtId="0" fontId="6" fillId="14" borderId="6" applyNumberFormat="0" applyAlignment="0" applyProtection="0"/>
    <xf numFmtId="0" fontId="7" fillId="15" borderId="6" applyNumberFormat="0" applyAlignment="0" applyProtection="0"/>
  </cellStyleXfs>
  <cellXfs count="46">
    <xf numFmtId="0" fontId="0" fillId="0" borderId="0" xfId="0"/>
    <xf numFmtId="0" fontId="3" fillId="2" borderId="1" xfId="0" applyFont="1" applyFill="1" applyBorder="1" applyAlignment="1">
      <alignment horizontal="center"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1" fillId="3"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3" borderId="1"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4" fillId="0" borderId="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2" fillId="6" borderId="1" xfId="0" applyFont="1" applyFill="1" applyBorder="1" applyAlignment="1">
      <alignment horizontal="left" wrapText="1"/>
    </xf>
    <xf numFmtId="0" fontId="2" fillId="6" borderId="1" xfId="0" applyFont="1" applyFill="1" applyBorder="1" applyAlignment="1">
      <alignment horizontal="center" wrapText="1"/>
    </xf>
    <xf numFmtId="0" fontId="3" fillId="7" borderId="1" xfId="0" applyFont="1" applyFill="1" applyBorder="1" applyAlignment="1">
      <alignment horizontal="center" vertical="top" wrapText="1"/>
    </xf>
    <xf numFmtId="0" fontId="2" fillId="8" borderId="1" xfId="0" applyFont="1" applyFill="1" applyBorder="1" applyAlignment="1">
      <alignment horizontal="center" vertical="top" wrapText="1"/>
    </xf>
    <xf numFmtId="0" fontId="3" fillId="9" borderId="1" xfId="0" applyFont="1" applyFill="1" applyBorder="1" applyAlignment="1">
      <alignment horizontal="center" vertical="top" wrapText="1"/>
    </xf>
    <xf numFmtId="0" fontId="0" fillId="0" borderId="0" xfId="0" applyFill="1"/>
    <xf numFmtId="0" fontId="4" fillId="3" borderId="3" xfId="0" applyFont="1" applyFill="1" applyBorder="1" applyAlignment="1">
      <alignment horizontal="left" vertical="top" wrapText="1"/>
    </xf>
    <xf numFmtId="0" fontId="4" fillId="10" borderId="0" xfId="0" applyFont="1" applyFill="1" applyBorder="1" applyAlignment="1">
      <alignment horizontal="left" vertical="top"/>
    </xf>
    <xf numFmtId="0" fontId="4" fillId="10" borderId="3" xfId="0" applyFont="1" applyFill="1" applyBorder="1" applyAlignment="1">
      <alignment horizontal="left" vertical="top" wrapText="1"/>
    </xf>
    <xf numFmtId="0" fontId="4" fillId="10" borderId="1"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2" fillId="9" borderId="2" xfId="0" applyFont="1" applyFill="1" applyBorder="1" applyAlignment="1">
      <alignment horizontal="left" vertical="top" wrapText="1"/>
    </xf>
    <xf numFmtId="0" fontId="2" fillId="9"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8" borderId="2" xfId="0" applyFont="1" applyFill="1" applyBorder="1" applyAlignment="1">
      <alignment horizontal="left" vertical="top" wrapText="1"/>
    </xf>
    <xf numFmtId="0" fontId="2" fillId="8" borderId="3"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5" borderId="3" xfId="0" applyFont="1" applyFill="1" applyBorder="1" applyAlignment="1">
      <alignment horizontal="left" vertical="top" wrapText="1"/>
    </xf>
    <xf numFmtId="0" fontId="0" fillId="0" borderId="0" xfId="0" applyAlignment="1">
      <alignment horizontal="center" wrapText="1"/>
    </xf>
    <xf numFmtId="0" fontId="0" fillId="0" borderId="0" xfId="0" applyAlignment="1">
      <alignment horizontal="center" vertical="top"/>
    </xf>
    <xf numFmtId="0" fontId="0" fillId="0" borderId="0" xfId="0" applyFill="1" applyAlignment="1">
      <alignment vertical="top"/>
    </xf>
    <xf numFmtId="0" fontId="8" fillId="0" borderId="7" xfId="0" applyFont="1" applyBorder="1"/>
    <xf numFmtId="0" fontId="9" fillId="0" borderId="7" xfId="0" applyFont="1" applyBorder="1" applyAlignment="1">
      <alignment horizontal="center"/>
    </xf>
    <xf numFmtId="0" fontId="9" fillId="0" borderId="7" xfId="0" applyFont="1" applyBorder="1"/>
    <xf numFmtId="0" fontId="8" fillId="0" borderId="0" xfId="0" applyFont="1"/>
    <xf numFmtId="0" fontId="10" fillId="16" borderId="0" xfId="0" applyFont="1" applyFill="1"/>
  </cellXfs>
  <cellStyles count="7">
    <cellStyle name="#0cdda8" xfId="2" xr:uid="{3CCB8CBB-CFC8-4CC7-BEE3-58D2C0F60A4E}"/>
    <cellStyle name="#99a6b2" xfId="3" xr:uid="{F0402E9D-8603-4AF7-9857-2AC5BD291CB9}"/>
    <cellStyle name="#f0e68c" xfId="4" xr:uid="{1B7D0E20-67E6-4F1B-AD9A-3EA90D7E641F}"/>
    <cellStyle name="#ff4259" xfId="5" xr:uid="{BC45B0D9-AB2A-4F03-A5D4-8F4B3F01D6C2}"/>
    <cellStyle name="headerCellStyle" xfId="6" xr:uid="{C9CBFF63-1B9B-4D33-AFED-DB7C2CCD3CC2}"/>
    <cellStyle name="Normal" xfId="0" builtinId="0"/>
    <cellStyle name="Normal 2" xfId="1" xr:uid="{2CCF7B3E-7302-4F37-AF47-442117B38B63}"/>
  </cellStyles>
  <dxfs count="0"/>
  <tableStyles count="0" defaultTableStyle="TableStyleMedium2" defaultPivotStyle="PivotStyleLight16"/>
  <colors>
    <mruColors>
      <color rgb="FF4F81BD"/>
      <color rgb="FFB7DEE8"/>
      <color rgb="FFDCE6F1"/>
      <color rgb="FF494529"/>
      <color rgb="FF963634"/>
      <color rgb="FF76933C"/>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95250-D58E-437E-A0EF-E1D46F404FB9}">
  <sheetPr>
    <pageSetUpPr fitToPage="1"/>
  </sheetPr>
  <dimension ref="A1:H101"/>
  <sheetViews>
    <sheetView tabSelected="1" zoomScale="184" zoomScaleNormal="102" workbookViewId="0">
      <pane ySplit="1" topLeftCell="A2" activePane="bottomLeft" state="frozen"/>
      <selection pane="bottomLeft" activeCell="E16" sqref="E16"/>
    </sheetView>
  </sheetViews>
  <sheetFormatPr baseColWidth="10" defaultColWidth="8.6640625" defaultRowHeight="15" x14ac:dyDescent="0.2"/>
  <cols>
    <col min="1" max="1" width="10.6640625" customWidth="1"/>
    <col min="2" max="2" width="75.33203125" customWidth="1"/>
    <col min="3" max="3" width="8.5" customWidth="1"/>
    <col min="4" max="5" width="9.6640625" customWidth="1"/>
  </cols>
  <sheetData>
    <row r="1" spans="1:8" ht="32" x14ac:dyDescent="0.2">
      <c r="A1" s="11" t="s">
        <v>0</v>
      </c>
      <c r="B1" s="11" t="s">
        <v>1</v>
      </c>
      <c r="C1" s="12" t="s">
        <v>2</v>
      </c>
      <c r="D1" s="12" t="s">
        <v>188</v>
      </c>
      <c r="E1" s="12" t="s">
        <v>189</v>
      </c>
      <c r="G1" s="38" t="s">
        <v>190</v>
      </c>
      <c r="H1" s="38" t="s">
        <v>191</v>
      </c>
    </row>
    <row r="2" spans="1:8" x14ac:dyDescent="0.2">
      <c r="A2" s="28" t="s">
        <v>3</v>
      </c>
      <c r="B2" s="29"/>
      <c r="C2" s="1"/>
      <c r="D2" s="1"/>
      <c r="E2" s="1"/>
      <c r="G2" s="22"/>
      <c r="H2" s="22"/>
    </row>
    <row r="3" spans="1:8" x14ac:dyDescent="0.2">
      <c r="A3" s="2" t="s">
        <v>4</v>
      </c>
      <c r="B3" s="2" t="s">
        <v>5</v>
      </c>
      <c r="C3" s="3">
        <v>1</v>
      </c>
      <c r="D3" s="3"/>
      <c r="E3" s="3"/>
      <c r="F3" s="21"/>
      <c r="G3" s="39">
        <f>$C3*(IF(D3="Full",1,IF(D3="Partial",0.5,0)))</f>
        <v>0</v>
      </c>
      <c r="H3" s="39">
        <f t="shared" ref="H3:H65" si="0">$C3*(IF(E3="Full",1,IF(E3="Partial",0.5,0)))</f>
        <v>0</v>
      </c>
    </row>
    <row r="4" spans="1:8" x14ac:dyDescent="0.2">
      <c r="A4" s="2" t="s">
        <v>6</v>
      </c>
      <c r="B4" s="2" t="s">
        <v>133</v>
      </c>
      <c r="C4" s="3">
        <v>1</v>
      </c>
      <c r="D4" s="3"/>
      <c r="E4" s="3"/>
      <c r="F4" s="21"/>
      <c r="G4" s="39">
        <f t="shared" ref="G4:G66" si="1">$C4*(IF(D4="Full",1,IF(D4="Partial",0.5,0)))</f>
        <v>0</v>
      </c>
      <c r="H4" s="39">
        <f t="shared" si="0"/>
        <v>0</v>
      </c>
    </row>
    <row r="5" spans="1:8" ht="30" x14ac:dyDescent="0.2">
      <c r="A5" s="2" t="s">
        <v>7</v>
      </c>
      <c r="B5" s="6" t="s">
        <v>138</v>
      </c>
      <c r="C5" s="3">
        <v>1</v>
      </c>
      <c r="D5" s="3"/>
      <c r="E5" s="3"/>
      <c r="F5" s="21"/>
      <c r="G5" s="39">
        <f t="shared" si="1"/>
        <v>0</v>
      </c>
      <c r="H5" s="39">
        <f t="shared" si="0"/>
        <v>0</v>
      </c>
    </row>
    <row r="6" spans="1:8" x14ac:dyDescent="0.2">
      <c r="A6" s="2" t="s">
        <v>8</v>
      </c>
      <c r="B6" s="2" t="s">
        <v>134</v>
      </c>
      <c r="C6" s="3">
        <v>1</v>
      </c>
      <c r="D6" s="3"/>
      <c r="E6" s="3"/>
      <c r="F6" s="21"/>
      <c r="G6" s="39">
        <f t="shared" si="1"/>
        <v>0</v>
      </c>
      <c r="H6" s="39">
        <f t="shared" si="0"/>
        <v>0</v>
      </c>
    </row>
    <row r="7" spans="1:8" ht="30" x14ac:dyDescent="0.2">
      <c r="A7" s="2" t="s">
        <v>9</v>
      </c>
      <c r="B7" s="4" t="s">
        <v>135</v>
      </c>
      <c r="C7" s="3">
        <v>1</v>
      </c>
      <c r="D7" s="3"/>
      <c r="E7" s="3"/>
      <c r="F7" s="21"/>
      <c r="G7" s="39">
        <f t="shared" si="1"/>
        <v>0</v>
      </c>
      <c r="H7" s="39">
        <f t="shared" si="0"/>
        <v>0</v>
      </c>
    </row>
    <row r="8" spans="1:8" x14ac:dyDescent="0.2">
      <c r="A8" s="2" t="s">
        <v>10</v>
      </c>
      <c r="B8" s="5" t="s">
        <v>136</v>
      </c>
      <c r="C8" s="3">
        <v>1</v>
      </c>
      <c r="D8" s="3"/>
      <c r="E8" s="3"/>
      <c r="F8" s="21"/>
      <c r="G8" s="39">
        <f t="shared" si="1"/>
        <v>0</v>
      </c>
      <c r="H8" s="39">
        <f t="shared" si="0"/>
        <v>0</v>
      </c>
    </row>
    <row r="9" spans="1:8" ht="30" x14ac:dyDescent="0.2">
      <c r="A9" s="2" t="s">
        <v>11</v>
      </c>
      <c r="B9" s="6" t="s">
        <v>137</v>
      </c>
      <c r="C9" s="3">
        <v>1</v>
      </c>
      <c r="D9" s="3"/>
      <c r="E9" s="3"/>
      <c r="F9" s="21"/>
      <c r="G9" s="39">
        <f t="shared" si="1"/>
        <v>0</v>
      </c>
      <c r="H9" s="39">
        <f t="shared" si="0"/>
        <v>0</v>
      </c>
    </row>
    <row r="10" spans="1:8" ht="45" x14ac:dyDescent="0.2">
      <c r="A10" s="2" t="s">
        <v>12</v>
      </c>
      <c r="B10" s="6" t="s">
        <v>142</v>
      </c>
      <c r="C10" s="3">
        <v>1</v>
      </c>
      <c r="D10" s="3"/>
      <c r="E10" s="3"/>
      <c r="F10" s="21"/>
      <c r="G10" s="39">
        <f t="shared" si="1"/>
        <v>0</v>
      </c>
      <c r="H10" s="39">
        <f t="shared" si="0"/>
        <v>0</v>
      </c>
    </row>
    <row r="11" spans="1:8" x14ac:dyDescent="0.2">
      <c r="A11" s="2" t="s">
        <v>13</v>
      </c>
      <c r="B11" s="7" t="s">
        <v>18</v>
      </c>
      <c r="C11" s="3">
        <v>1</v>
      </c>
      <c r="D11" s="3"/>
      <c r="E11" s="3"/>
      <c r="F11" s="21"/>
      <c r="G11" s="39">
        <f t="shared" si="1"/>
        <v>0</v>
      </c>
      <c r="H11" s="39">
        <f t="shared" si="0"/>
        <v>0</v>
      </c>
    </row>
    <row r="12" spans="1:8" x14ac:dyDescent="0.2">
      <c r="A12" s="2" t="s">
        <v>14</v>
      </c>
      <c r="B12" s="7" t="s">
        <v>139</v>
      </c>
      <c r="C12" s="3">
        <v>1</v>
      </c>
      <c r="D12" s="3"/>
      <c r="E12" s="3"/>
      <c r="F12" s="21"/>
      <c r="G12" s="39">
        <f t="shared" si="1"/>
        <v>0</v>
      </c>
      <c r="H12" s="39">
        <f t="shared" si="0"/>
        <v>0</v>
      </c>
    </row>
    <row r="13" spans="1:8" x14ac:dyDescent="0.2">
      <c r="A13" s="2" t="s">
        <v>15</v>
      </c>
      <c r="B13" s="7" t="s">
        <v>148</v>
      </c>
      <c r="C13" s="3">
        <v>1</v>
      </c>
      <c r="D13" s="3"/>
      <c r="E13" s="3"/>
      <c r="F13" s="21"/>
      <c r="G13" s="39">
        <f t="shared" si="1"/>
        <v>0</v>
      </c>
      <c r="H13" s="39">
        <f t="shared" si="0"/>
        <v>0</v>
      </c>
    </row>
    <row r="14" spans="1:8" ht="30" x14ac:dyDescent="0.2">
      <c r="A14" s="2" t="s">
        <v>16</v>
      </c>
      <c r="B14" s="7" t="s">
        <v>155</v>
      </c>
      <c r="C14" s="3">
        <v>1</v>
      </c>
      <c r="D14" s="3"/>
      <c r="E14" s="3"/>
      <c r="F14" s="21"/>
      <c r="G14" s="39">
        <f t="shared" si="1"/>
        <v>0</v>
      </c>
      <c r="H14" s="39">
        <f t="shared" si="0"/>
        <v>0</v>
      </c>
    </row>
    <row r="15" spans="1:8" x14ac:dyDescent="0.2">
      <c r="A15" s="2" t="s">
        <v>17</v>
      </c>
      <c r="B15" s="6" t="s">
        <v>140</v>
      </c>
      <c r="C15" s="3">
        <v>1</v>
      </c>
      <c r="D15" s="3"/>
      <c r="E15" s="3"/>
      <c r="F15" s="21"/>
      <c r="G15" s="39">
        <f t="shared" si="1"/>
        <v>0</v>
      </c>
      <c r="H15" s="39">
        <f t="shared" si="0"/>
        <v>0</v>
      </c>
    </row>
    <row r="16" spans="1:8" ht="30" x14ac:dyDescent="0.2">
      <c r="A16" s="2" t="s">
        <v>19</v>
      </c>
      <c r="B16" s="6" t="s">
        <v>141</v>
      </c>
      <c r="C16" s="3">
        <v>1</v>
      </c>
      <c r="D16" s="3"/>
      <c r="E16" s="3"/>
      <c r="F16" s="21"/>
      <c r="G16" s="39">
        <f t="shared" si="1"/>
        <v>0</v>
      </c>
      <c r="H16" s="39">
        <f t="shared" si="0"/>
        <v>0</v>
      </c>
    </row>
    <row r="17" spans="1:8" x14ac:dyDescent="0.2">
      <c r="A17" s="30" t="s">
        <v>29</v>
      </c>
      <c r="B17" s="31"/>
      <c r="C17" s="13"/>
      <c r="D17" s="13"/>
      <c r="E17" s="13"/>
      <c r="F17" s="21"/>
      <c r="G17" s="39">
        <f t="shared" si="1"/>
        <v>0</v>
      </c>
      <c r="H17" s="39">
        <f t="shared" si="0"/>
        <v>0</v>
      </c>
    </row>
    <row r="18" spans="1:8" x14ac:dyDescent="0.2">
      <c r="A18" s="2" t="s">
        <v>20</v>
      </c>
      <c r="B18" s="2" t="s">
        <v>145</v>
      </c>
      <c r="C18" s="3">
        <v>1</v>
      </c>
      <c r="D18" s="3"/>
      <c r="E18" s="3"/>
      <c r="F18" s="21"/>
      <c r="G18" s="39">
        <f t="shared" si="1"/>
        <v>0</v>
      </c>
      <c r="H18" s="39">
        <f t="shared" si="0"/>
        <v>0</v>
      </c>
    </row>
    <row r="19" spans="1:8" ht="30" x14ac:dyDescent="0.2">
      <c r="A19" s="2" t="s">
        <v>21</v>
      </c>
      <c r="B19" s="2" t="s">
        <v>146</v>
      </c>
      <c r="C19" s="3">
        <v>1</v>
      </c>
      <c r="D19" s="3"/>
      <c r="E19" s="3"/>
      <c r="F19" s="21"/>
      <c r="G19" s="39">
        <f t="shared" si="1"/>
        <v>0</v>
      </c>
      <c r="H19" s="39">
        <f t="shared" si="0"/>
        <v>0</v>
      </c>
    </row>
    <row r="20" spans="1:8" ht="30" x14ac:dyDescent="0.2">
      <c r="A20" s="2" t="s">
        <v>22</v>
      </c>
      <c r="B20" s="2" t="s">
        <v>147</v>
      </c>
      <c r="C20" s="3">
        <v>1</v>
      </c>
      <c r="D20" s="3"/>
      <c r="E20" s="3"/>
      <c r="F20" s="21"/>
      <c r="G20" s="39">
        <f t="shared" si="1"/>
        <v>0</v>
      </c>
      <c r="H20" s="39">
        <f t="shared" si="0"/>
        <v>0</v>
      </c>
    </row>
    <row r="21" spans="1:8" x14ac:dyDescent="0.2">
      <c r="A21" s="2" t="s">
        <v>23</v>
      </c>
      <c r="B21" s="25" t="s">
        <v>156</v>
      </c>
      <c r="C21" s="3">
        <v>1</v>
      </c>
      <c r="D21" s="3"/>
      <c r="E21" s="3"/>
      <c r="F21" s="21"/>
      <c r="G21" s="39">
        <f t="shared" si="1"/>
        <v>0</v>
      </c>
      <c r="H21" s="39">
        <f t="shared" si="0"/>
        <v>0</v>
      </c>
    </row>
    <row r="22" spans="1:8" ht="30" x14ac:dyDescent="0.2">
      <c r="A22" s="2" t="s">
        <v>24</v>
      </c>
      <c r="B22" s="6" t="s">
        <v>143</v>
      </c>
      <c r="C22" s="3">
        <v>1</v>
      </c>
      <c r="D22" s="3"/>
      <c r="E22" s="3"/>
      <c r="F22" s="21"/>
      <c r="G22" s="39">
        <f t="shared" si="1"/>
        <v>0</v>
      </c>
      <c r="H22" s="39">
        <f t="shared" si="0"/>
        <v>0</v>
      </c>
    </row>
    <row r="23" spans="1:8" ht="30" x14ac:dyDescent="0.2">
      <c r="A23" s="2" t="s">
        <v>25</v>
      </c>
      <c r="B23" s="2" t="s">
        <v>150</v>
      </c>
      <c r="C23" s="3">
        <v>1</v>
      </c>
      <c r="D23" s="3"/>
      <c r="E23" s="3"/>
      <c r="F23" s="21"/>
      <c r="G23" s="39">
        <f t="shared" si="1"/>
        <v>0</v>
      </c>
      <c r="H23" s="39">
        <f t="shared" si="0"/>
        <v>0</v>
      </c>
    </row>
    <row r="24" spans="1:8" ht="30" x14ac:dyDescent="0.2">
      <c r="A24" s="2" t="s">
        <v>26</v>
      </c>
      <c r="B24" s="4" t="s">
        <v>34</v>
      </c>
      <c r="C24" s="3">
        <v>1</v>
      </c>
      <c r="D24" s="3"/>
      <c r="E24" s="3"/>
      <c r="F24" s="21"/>
      <c r="G24" s="39">
        <f t="shared" si="1"/>
        <v>0</v>
      </c>
      <c r="H24" s="39">
        <f t="shared" si="0"/>
        <v>0</v>
      </c>
    </row>
    <row r="25" spans="1:8" x14ac:dyDescent="0.2">
      <c r="A25" s="2" t="s">
        <v>27</v>
      </c>
      <c r="B25" s="2" t="s">
        <v>144</v>
      </c>
      <c r="C25" s="3">
        <v>1</v>
      </c>
      <c r="D25" s="3"/>
      <c r="E25" s="3"/>
      <c r="F25" s="21"/>
      <c r="G25" s="39">
        <f t="shared" si="1"/>
        <v>0</v>
      </c>
      <c r="H25" s="39">
        <f t="shared" si="0"/>
        <v>0</v>
      </c>
    </row>
    <row r="26" spans="1:8" x14ac:dyDescent="0.2">
      <c r="A26" s="2" t="s">
        <v>28</v>
      </c>
      <c r="B26" s="2" t="s">
        <v>40</v>
      </c>
      <c r="C26" s="3">
        <v>1</v>
      </c>
      <c r="D26" s="3"/>
      <c r="E26" s="3"/>
      <c r="F26" s="21"/>
      <c r="G26" s="39">
        <f t="shared" si="1"/>
        <v>0</v>
      </c>
      <c r="H26" s="39">
        <f t="shared" si="0"/>
        <v>0</v>
      </c>
    </row>
    <row r="27" spans="1:8" ht="30" x14ac:dyDescent="0.2">
      <c r="A27" s="2" t="s">
        <v>30</v>
      </c>
      <c r="B27" s="2" t="s">
        <v>149</v>
      </c>
      <c r="C27" s="3">
        <v>1</v>
      </c>
      <c r="D27" s="3"/>
      <c r="E27" s="3"/>
      <c r="F27" s="21"/>
      <c r="G27" s="39">
        <f t="shared" si="1"/>
        <v>0</v>
      </c>
      <c r="H27" s="39">
        <f t="shared" si="0"/>
        <v>0</v>
      </c>
    </row>
    <row r="28" spans="1:8" x14ac:dyDescent="0.2">
      <c r="A28" s="2" t="s">
        <v>31</v>
      </c>
      <c r="B28" s="2" t="s">
        <v>43</v>
      </c>
      <c r="C28" s="3">
        <v>1</v>
      </c>
      <c r="D28" s="3"/>
      <c r="E28" s="3"/>
      <c r="F28" s="21"/>
      <c r="G28" s="39">
        <f t="shared" si="1"/>
        <v>0</v>
      </c>
      <c r="H28" s="39">
        <f t="shared" si="0"/>
        <v>0</v>
      </c>
    </row>
    <row r="29" spans="1:8" x14ac:dyDescent="0.2">
      <c r="A29" s="2" t="s">
        <v>32</v>
      </c>
      <c r="B29" s="2" t="s">
        <v>45</v>
      </c>
      <c r="C29" s="3">
        <v>1</v>
      </c>
      <c r="D29" s="3"/>
      <c r="E29" s="3"/>
      <c r="F29" s="21"/>
      <c r="G29" s="39">
        <f t="shared" si="1"/>
        <v>0</v>
      </c>
      <c r="H29" s="39">
        <f t="shared" si="0"/>
        <v>0</v>
      </c>
    </row>
    <row r="30" spans="1:8" x14ac:dyDescent="0.2">
      <c r="A30" s="2" t="s">
        <v>33</v>
      </c>
      <c r="B30" s="2" t="s">
        <v>47</v>
      </c>
      <c r="C30" s="3">
        <v>1</v>
      </c>
      <c r="D30" s="3"/>
      <c r="E30" s="3"/>
      <c r="F30" s="21"/>
      <c r="G30" s="39">
        <f t="shared" si="1"/>
        <v>0</v>
      </c>
      <c r="H30" s="39">
        <f t="shared" si="0"/>
        <v>0</v>
      </c>
    </row>
    <row r="31" spans="1:8" x14ac:dyDescent="0.2">
      <c r="A31" s="32" t="s">
        <v>49</v>
      </c>
      <c r="B31" s="33"/>
      <c r="C31" s="14"/>
      <c r="D31" s="14"/>
      <c r="E31" s="14"/>
      <c r="F31" s="21"/>
      <c r="G31" s="39">
        <f t="shared" si="1"/>
        <v>0</v>
      </c>
      <c r="H31" s="39">
        <f t="shared" si="0"/>
        <v>0</v>
      </c>
    </row>
    <row r="32" spans="1:8" x14ac:dyDescent="0.2">
      <c r="A32" s="2" t="s">
        <v>35</v>
      </c>
      <c r="B32" s="2" t="s">
        <v>151</v>
      </c>
      <c r="C32" s="3">
        <v>1</v>
      </c>
      <c r="D32" s="3"/>
      <c r="E32" s="3"/>
      <c r="F32" s="21"/>
      <c r="G32" s="39">
        <f t="shared" si="1"/>
        <v>0</v>
      </c>
      <c r="H32" s="39">
        <f t="shared" si="0"/>
        <v>0</v>
      </c>
    </row>
    <row r="33" spans="1:8" x14ac:dyDescent="0.2">
      <c r="A33" s="2" t="s">
        <v>36</v>
      </c>
      <c r="B33" s="2" t="s">
        <v>56</v>
      </c>
      <c r="C33" s="3">
        <v>1</v>
      </c>
      <c r="D33" s="3"/>
      <c r="E33" s="3"/>
      <c r="F33" s="21"/>
      <c r="G33" s="39">
        <f t="shared" si="1"/>
        <v>0</v>
      </c>
      <c r="H33" s="39">
        <f t="shared" si="0"/>
        <v>0</v>
      </c>
    </row>
    <row r="34" spans="1:8" x14ac:dyDescent="0.2">
      <c r="A34" s="2" t="s">
        <v>37</v>
      </c>
      <c r="B34" s="2" t="s">
        <v>152</v>
      </c>
      <c r="C34" s="3">
        <v>1</v>
      </c>
      <c r="D34" s="3"/>
      <c r="E34" s="3"/>
      <c r="F34" s="21"/>
      <c r="G34" s="39">
        <f t="shared" si="1"/>
        <v>0</v>
      </c>
      <c r="H34" s="39">
        <f t="shared" si="0"/>
        <v>0</v>
      </c>
    </row>
    <row r="35" spans="1:8" x14ac:dyDescent="0.2">
      <c r="A35" s="2" t="s">
        <v>38</v>
      </c>
      <c r="B35" s="2" t="s">
        <v>157</v>
      </c>
      <c r="C35" s="3">
        <v>1</v>
      </c>
      <c r="D35" s="3"/>
      <c r="E35" s="3"/>
      <c r="F35" s="21"/>
      <c r="G35" s="39">
        <f t="shared" si="1"/>
        <v>0</v>
      </c>
      <c r="H35" s="39">
        <f t="shared" si="0"/>
        <v>0</v>
      </c>
    </row>
    <row r="36" spans="1:8" ht="30" x14ac:dyDescent="0.2">
      <c r="A36" s="2" t="s">
        <v>39</v>
      </c>
      <c r="B36" s="2" t="s">
        <v>158</v>
      </c>
      <c r="C36" s="3">
        <v>1</v>
      </c>
      <c r="D36" s="3"/>
      <c r="E36" s="3"/>
      <c r="F36" s="21"/>
      <c r="G36" s="39">
        <f t="shared" si="1"/>
        <v>0</v>
      </c>
      <c r="H36" s="39">
        <f t="shared" si="0"/>
        <v>0</v>
      </c>
    </row>
    <row r="37" spans="1:8" ht="30" x14ac:dyDescent="0.2">
      <c r="A37" s="2" t="s">
        <v>41</v>
      </c>
      <c r="B37" s="25" t="s">
        <v>159</v>
      </c>
      <c r="C37" s="3">
        <v>1</v>
      </c>
      <c r="D37" s="3"/>
      <c r="E37" s="3"/>
      <c r="F37" s="21"/>
      <c r="G37" s="39">
        <f t="shared" si="1"/>
        <v>0</v>
      </c>
      <c r="H37" s="39">
        <f t="shared" si="0"/>
        <v>0</v>
      </c>
    </row>
    <row r="38" spans="1:8" ht="30" x14ac:dyDescent="0.2">
      <c r="A38" s="2" t="s">
        <v>42</v>
      </c>
      <c r="B38" s="2" t="s">
        <v>114</v>
      </c>
      <c r="C38" s="3">
        <v>1</v>
      </c>
      <c r="D38" s="3"/>
      <c r="E38" s="3"/>
      <c r="F38" s="21"/>
      <c r="G38" s="39">
        <f t="shared" si="1"/>
        <v>0</v>
      </c>
      <c r="H38" s="39">
        <f t="shared" si="0"/>
        <v>0</v>
      </c>
    </row>
    <row r="39" spans="1:8" ht="30" x14ac:dyDescent="0.2">
      <c r="A39" s="2" t="s">
        <v>44</v>
      </c>
      <c r="B39" s="2" t="s">
        <v>160</v>
      </c>
      <c r="C39" s="3">
        <v>1</v>
      </c>
      <c r="D39" s="3"/>
      <c r="E39" s="3"/>
      <c r="F39" s="21"/>
      <c r="G39" s="39">
        <f t="shared" si="1"/>
        <v>0</v>
      </c>
      <c r="H39" s="39">
        <f t="shared" si="0"/>
        <v>0</v>
      </c>
    </row>
    <row r="40" spans="1:8" x14ac:dyDescent="0.2">
      <c r="A40" s="2" t="s">
        <v>46</v>
      </c>
      <c r="B40" s="2" t="s">
        <v>154</v>
      </c>
      <c r="C40" s="3">
        <v>1</v>
      </c>
      <c r="D40" s="3"/>
      <c r="E40" s="3"/>
      <c r="F40" s="21"/>
      <c r="G40" s="39">
        <f t="shared" si="1"/>
        <v>0</v>
      </c>
      <c r="H40" s="39">
        <f t="shared" si="0"/>
        <v>0</v>
      </c>
    </row>
    <row r="41" spans="1:8" x14ac:dyDescent="0.2">
      <c r="A41" s="2" t="s">
        <v>48</v>
      </c>
      <c r="B41" s="2" t="s">
        <v>153</v>
      </c>
      <c r="C41" s="3">
        <v>1</v>
      </c>
      <c r="D41" s="3"/>
      <c r="E41" s="3"/>
      <c r="F41" s="21"/>
      <c r="G41" s="39">
        <f t="shared" si="1"/>
        <v>0</v>
      </c>
      <c r="H41" s="39">
        <f t="shared" si="0"/>
        <v>0</v>
      </c>
    </row>
    <row r="42" spans="1:8" ht="30" x14ac:dyDescent="0.2">
      <c r="A42" s="2" t="s">
        <v>50</v>
      </c>
      <c r="B42" s="2" t="s">
        <v>58</v>
      </c>
      <c r="C42" s="3">
        <v>1</v>
      </c>
      <c r="D42" s="3"/>
      <c r="E42" s="3"/>
      <c r="F42" s="21"/>
      <c r="G42" s="39">
        <f t="shared" si="1"/>
        <v>0</v>
      </c>
      <c r="H42" s="39">
        <f t="shared" si="0"/>
        <v>0</v>
      </c>
    </row>
    <row r="43" spans="1:8" x14ac:dyDescent="0.2">
      <c r="A43" s="2" t="s">
        <v>51</v>
      </c>
      <c r="B43" s="2" t="s">
        <v>43</v>
      </c>
      <c r="C43" s="3">
        <v>1</v>
      </c>
      <c r="D43" s="3"/>
      <c r="E43" s="3"/>
      <c r="F43" s="21"/>
      <c r="G43" s="39">
        <f t="shared" si="1"/>
        <v>0</v>
      </c>
      <c r="H43" s="39">
        <f t="shared" si="0"/>
        <v>0</v>
      </c>
    </row>
    <row r="44" spans="1:8" x14ac:dyDescent="0.2">
      <c r="A44" s="2" t="s">
        <v>52</v>
      </c>
      <c r="B44" s="2" t="s">
        <v>161</v>
      </c>
      <c r="C44" s="3">
        <v>1</v>
      </c>
      <c r="D44" s="3"/>
      <c r="E44" s="3"/>
      <c r="F44" s="21"/>
      <c r="G44" s="39">
        <f t="shared" si="1"/>
        <v>0</v>
      </c>
      <c r="H44" s="39">
        <f t="shared" si="0"/>
        <v>0</v>
      </c>
    </row>
    <row r="45" spans="1:8" ht="45" x14ac:dyDescent="0.2">
      <c r="A45" s="2" t="s">
        <v>53</v>
      </c>
      <c r="B45" s="2" t="s">
        <v>162</v>
      </c>
      <c r="C45" s="3">
        <v>1</v>
      </c>
      <c r="D45" s="3"/>
      <c r="E45" s="3"/>
      <c r="F45" s="21"/>
      <c r="G45" s="39">
        <f t="shared" si="1"/>
        <v>0</v>
      </c>
      <c r="H45" s="39">
        <f t="shared" si="0"/>
        <v>0</v>
      </c>
    </row>
    <row r="46" spans="1:8" x14ac:dyDescent="0.2">
      <c r="A46" s="34" t="s">
        <v>128</v>
      </c>
      <c r="B46" s="35"/>
      <c r="C46" s="9"/>
      <c r="D46" s="9"/>
      <c r="E46" s="9"/>
      <c r="F46" s="21"/>
      <c r="G46" s="39">
        <f t="shared" si="1"/>
        <v>0</v>
      </c>
      <c r="H46" s="39">
        <f t="shared" si="0"/>
        <v>0</v>
      </c>
    </row>
    <row r="47" spans="1:8" ht="30" x14ac:dyDescent="0.2">
      <c r="A47" s="2" t="s">
        <v>54</v>
      </c>
      <c r="B47" s="17" t="s">
        <v>176</v>
      </c>
      <c r="C47" s="3">
        <v>1</v>
      </c>
      <c r="D47" s="3"/>
      <c r="E47" s="3"/>
      <c r="F47" s="21"/>
      <c r="G47" s="39">
        <f t="shared" si="1"/>
        <v>0</v>
      </c>
      <c r="H47" s="39">
        <f t="shared" si="0"/>
        <v>0</v>
      </c>
    </row>
    <row r="48" spans="1:8" x14ac:dyDescent="0.2">
      <c r="A48" s="2" t="s">
        <v>55</v>
      </c>
      <c r="B48" s="2" t="s">
        <v>177</v>
      </c>
      <c r="C48" s="3">
        <v>1</v>
      </c>
      <c r="D48" s="3"/>
      <c r="E48" s="3"/>
      <c r="F48" s="21"/>
      <c r="G48" s="39">
        <f t="shared" si="1"/>
        <v>0</v>
      </c>
      <c r="H48" s="39">
        <f t="shared" si="0"/>
        <v>0</v>
      </c>
    </row>
    <row r="49" spans="1:8" ht="30" x14ac:dyDescent="0.2">
      <c r="A49" s="2" t="s">
        <v>57</v>
      </c>
      <c r="B49" s="2" t="s">
        <v>183</v>
      </c>
      <c r="C49" s="3">
        <v>1</v>
      </c>
      <c r="D49" s="3"/>
      <c r="E49" s="3"/>
      <c r="F49" s="21"/>
      <c r="G49" s="39">
        <f t="shared" si="1"/>
        <v>0</v>
      </c>
      <c r="H49" s="39">
        <f t="shared" si="0"/>
        <v>0</v>
      </c>
    </row>
    <row r="50" spans="1:8" ht="30" x14ac:dyDescent="0.2">
      <c r="A50" s="2" t="s">
        <v>59</v>
      </c>
      <c r="B50" s="2" t="s">
        <v>178</v>
      </c>
      <c r="C50" s="3">
        <v>1</v>
      </c>
      <c r="D50" s="3"/>
      <c r="E50" s="3"/>
      <c r="F50" s="21"/>
      <c r="G50" s="39">
        <f t="shared" si="1"/>
        <v>0</v>
      </c>
      <c r="H50" s="39">
        <f t="shared" si="0"/>
        <v>0</v>
      </c>
    </row>
    <row r="51" spans="1:8" ht="30" x14ac:dyDescent="0.2">
      <c r="A51" s="2" t="s">
        <v>60</v>
      </c>
      <c r="B51" s="17" t="s">
        <v>179</v>
      </c>
      <c r="C51" s="3">
        <v>1</v>
      </c>
      <c r="D51" s="3"/>
      <c r="E51" s="3"/>
      <c r="F51" s="21"/>
      <c r="G51" s="39">
        <f t="shared" si="1"/>
        <v>0</v>
      </c>
      <c r="H51" s="39">
        <f t="shared" si="0"/>
        <v>0</v>
      </c>
    </row>
    <row r="52" spans="1:8" x14ac:dyDescent="0.2">
      <c r="A52" s="2" t="s">
        <v>61</v>
      </c>
      <c r="B52" s="24" t="s">
        <v>180</v>
      </c>
      <c r="C52" s="3">
        <v>1</v>
      </c>
      <c r="D52" s="3"/>
      <c r="E52" s="3"/>
      <c r="F52" s="21"/>
      <c r="G52" s="39">
        <f t="shared" si="1"/>
        <v>0</v>
      </c>
      <c r="H52" s="39">
        <f t="shared" si="0"/>
        <v>0</v>
      </c>
    </row>
    <row r="53" spans="1:8" x14ac:dyDescent="0.2">
      <c r="A53" s="2" t="s">
        <v>62</v>
      </c>
      <c r="B53" s="17" t="s">
        <v>182</v>
      </c>
      <c r="C53" s="3">
        <v>1</v>
      </c>
      <c r="D53" s="3"/>
      <c r="E53" s="3"/>
      <c r="F53" s="21"/>
      <c r="G53" s="39">
        <f t="shared" si="1"/>
        <v>0</v>
      </c>
      <c r="H53" s="39">
        <f t="shared" si="0"/>
        <v>0</v>
      </c>
    </row>
    <row r="54" spans="1:8" ht="30" x14ac:dyDescent="0.2">
      <c r="A54" s="2" t="s">
        <v>63</v>
      </c>
      <c r="B54" s="23" t="s">
        <v>181</v>
      </c>
      <c r="C54" s="3">
        <v>1</v>
      </c>
      <c r="D54" s="3"/>
      <c r="E54" s="3"/>
      <c r="F54" s="21"/>
      <c r="G54" s="39">
        <f t="shared" si="1"/>
        <v>0</v>
      </c>
      <c r="H54" s="39">
        <f t="shared" si="0"/>
        <v>0</v>
      </c>
    </row>
    <row r="55" spans="1:8" x14ac:dyDescent="0.2">
      <c r="A55" s="2" t="s">
        <v>64</v>
      </c>
      <c r="B55" s="17" t="s">
        <v>185</v>
      </c>
      <c r="C55" s="3">
        <v>1</v>
      </c>
      <c r="D55" s="3"/>
      <c r="E55" s="3"/>
      <c r="F55" s="21"/>
      <c r="G55" s="39">
        <f t="shared" si="1"/>
        <v>0</v>
      </c>
      <c r="H55" s="39">
        <f t="shared" si="0"/>
        <v>0</v>
      </c>
    </row>
    <row r="56" spans="1:8" x14ac:dyDescent="0.2">
      <c r="A56" s="2" t="s">
        <v>65</v>
      </c>
      <c r="B56" s="2" t="s">
        <v>184</v>
      </c>
      <c r="C56" s="3">
        <v>1</v>
      </c>
      <c r="D56" s="3"/>
      <c r="E56" s="3"/>
      <c r="F56" s="21"/>
      <c r="G56" s="39">
        <f t="shared" si="1"/>
        <v>0</v>
      </c>
      <c r="H56" s="39">
        <f t="shared" si="0"/>
        <v>0</v>
      </c>
    </row>
    <row r="57" spans="1:8" ht="30" x14ac:dyDescent="0.2">
      <c r="A57" s="2" t="s">
        <v>66</v>
      </c>
      <c r="B57" s="2" t="s">
        <v>187</v>
      </c>
      <c r="C57" s="3">
        <v>1</v>
      </c>
      <c r="D57" s="3"/>
      <c r="E57" s="3"/>
      <c r="F57" s="21"/>
      <c r="G57" s="39">
        <f t="shared" si="1"/>
        <v>0</v>
      </c>
      <c r="H57" s="39">
        <f t="shared" si="0"/>
        <v>0</v>
      </c>
    </row>
    <row r="58" spans="1:8" s="16" customFormat="1" x14ac:dyDescent="0.2">
      <c r="A58" s="2" t="s">
        <v>67</v>
      </c>
      <c r="B58" s="2" t="s">
        <v>174</v>
      </c>
      <c r="C58" s="3">
        <v>1</v>
      </c>
      <c r="D58" s="3"/>
      <c r="E58" s="3"/>
      <c r="F58" s="40"/>
      <c r="G58" s="39">
        <f t="shared" si="1"/>
        <v>0</v>
      </c>
      <c r="H58" s="39">
        <f t="shared" si="0"/>
        <v>0</v>
      </c>
    </row>
    <row r="59" spans="1:8" s="16" customFormat="1" ht="30" x14ac:dyDescent="0.2">
      <c r="A59" s="2" t="s">
        <v>68</v>
      </c>
      <c r="B59" s="2" t="s">
        <v>123</v>
      </c>
      <c r="C59" s="3">
        <v>1</v>
      </c>
      <c r="D59" s="3"/>
      <c r="E59" s="3"/>
      <c r="F59" s="40"/>
      <c r="G59" s="39">
        <f t="shared" si="1"/>
        <v>0</v>
      </c>
      <c r="H59" s="39">
        <f t="shared" si="0"/>
        <v>0</v>
      </c>
    </row>
    <row r="60" spans="1:8" s="16" customFormat="1" x14ac:dyDescent="0.2">
      <c r="A60" s="2" t="s">
        <v>69</v>
      </c>
      <c r="B60" s="2" t="s">
        <v>124</v>
      </c>
      <c r="C60" s="3">
        <v>1</v>
      </c>
      <c r="D60" s="3"/>
      <c r="E60" s="3"/>
      <c r="F60" s="40"/>
      <c r="G60" s="39">
        <f t="shared" si="1"/>
        <v>0</v>
      </c>
      <c r="H60" s="39">
        <f t="shared" si="0"/>
        <v>0</v>
      </c>
    </row>
    <row r="61" spans="1:8" x14ac:dyDescent="0.2">
      <c r="A61" s="2" t="s">
        <v>70</v>
      </c>
      <c r="B61" s="2" t="s">
        <v>125</v>
      </c>
      <c r="C61" s="3">
        <v>1</v>
      </c>
      <c r="D61" s="3"/>
      <c r="E61" s="3"/>
      <c r="F61" s="21"/>
      <c r="G61" s="39">
        <f t="shared" si="1"/>
        <v>0</v>
      </c>
      <c r="H61" s="39">
        <f t="shared" si="0"/>
        <v>0</v>
      </c>
    </row>
    <row r="62" spans="1:8" ht="30" x14ac:dyDescent="0.2">
      <c r="A62" s="2" t="s">
        <v>71</v>
      </c>
      <c r="B62" s="2" t="s">
        <v>126</v>
      </c>
      <c r="C62" s="3">
        <v>1</v>
      </c>
      <c r="D62" s="3"/>
      <c r="E62" s="3"/>
      <c r="F62" s="21"/>
      <c r="G62" s="39">
        <f t="shared" si="1"/>
        <v>0</v>
      </c>
      <c r="H62" s="39">
        <f t="shared" si="0"/>
        <v>0</v>
      </c>
    </row>
    <row r="63" spans="1:8" ht="30" x14ac:dyDescent="0.2">
      <c r="A63" s="2" t="s">
        <v>72</v>
      </c>
      <c r="B63" s="2" t="s">
        <v>127</v>
      </c>
      <c r="C63" s="3">
        <v>1</v>
      </c>
      <c r="D63" s="3"/>
      <c r="E63" s="3"/>
      <c r="F63" s="21"/>
      <c r="G63" s="39">
        <f t="shared" si="1"/>
        <v>0</v>
      </c>
      <c r="H63" s="39">
        <f t="shared" si="0"/>
        <v>0</v>
      </c>
    </row>
    <row r="64" spans="1:8" x14ac:dyDescent="0.2">
      <c r="A64" s="2" t="s">
        <v>73</v>
      </c>
      <c r="B64" s="2" t="s">
        <v>132</v>
      </c>
      <c r="C64" s="3">
        <v>1</v>
      </c>
      <c r="D64" s="3"/>
      <c r="E64" s="3"/>
      <c r="F64" s="21"/>
      <c r="G64" s="39">
        <f t="shared" si="1"/>
        <v>0</v>
      </c>
      <c r="H64" s="39">
        <f t="shared" si="0"/>
        <v>0</v>
      </c>
    </row>
    <row r="65" spans="1:8" x14ac:dyDescent="0.2">
      <c r="A65" s="2" t="s">
        <v>74</v>
      </c>
      <c r="B65" s="23" t="s">
        <v>186</v>
      </c>
      <c r="C65" s="8">
        <v>1</v>
      </c>
      <c r="D65" s="8"/>
      <c r="E65" s="8"/>
      <c r="F65" s="21"/>
      <c r="G65" s="39">
        <f t="shared" si="1"/>
        <v>0</v>
      </c>
      <c r="H65" s="39">
        <f t="shared" si="0"/>
        <v>0</v>
      </c>
    </row>
    <row r="66" spans="1:8" x14ac:dyDescent="0.2">
      <c r="A66" s="36" t="s">
        <v>76</v>
      </c>
      <c r="B66" s="37"/>
      <c r="C66" s="10"/>
      <c r="D66" s="10"/>
      <c r="E66" s="10"/>
      <c r="F66" s="21"/>
      <c r="G66" s="39">
        <f t="shared" si="1"/>
        <v>0</v>
      </c>
      <c r="H66" s="39">
        <f t="shared" ref="H66:H101" si="2">$C66*(IF(E66="Full",1,IF(E66="Partial",0.5,0)))</f>
        <v>0</v>
      </c>
    </row>
    <row r="67" spans="1:8" ht="30" x14ac:dyDescent="0.2">
      <c r="A67" s="2" t="s">
        <v>75</v>
      </c>
      <c r="B67" s="2" t="s">
        <v>168</v>
      </c>
      <c r="C67" s="3">
        <v>1</v>
      </c>
      <c r="D67" s="3"/>
      <c r="E67" s="3"/>
      <c r="F67" s="21"/>
      <c r="G67" s="39">
        <f t="shared" ref="G67:G101" si="3">$C67*(IF(D67="Full",1,IF(D67="Partial",0.5,0)))</f>
        <v>0</v>
      </c>
      <c r="H67" s="39">
        <f t="shared" si="2"/>
        <v>0</v>
      </c>
    </row>
    <row r="68" spans="1:8" ht="30" x14ac:dyDescent="0.2">
      <c r="A68" s="2" t="s">
        <v>77</v>
      </c>
      <c r="B68" s="25" t="s">
        <v>167</v>
      </c>
      <c r="C68" s="3">
        <v>1</v>
      </c>
      <c r="D68" s="3"/>
      <c r="E68" s="3"/>
      <c r="F68" s="21"/>
      <c r="G68" s="39">
        <f t="shared" si="3"/>
        <v>0</v>
      </c>
      <c r="H68" s="39">
        <f t="shared" si="2"/>
        <v>0</v>
      </c>
    </row>
    <row r="69" spans="1:8" x14ac:dyDescent="0.2">
      <c r="A69" s="2" t="s">
        <v>78</v>
      </c>
      <c r="B69" s="2" t="s">
        <v>166</v>
      </c>
      <c r="C69" s="3">
        <v>1</v>
      </c>
      <c r="D69" s="3"/>
      <c r="E69" s="3"/>
      <c r="F69" s="21"/>
      <c r="G69" s="39">
        <f t="shared" si="3"/>
        <v>0</v>
      </c>
      <c r="H69" s="39">
        <f t="shared" si="2"/>
        <v>0</v>
      </c>
    </row>
    <row r="70" spans="1:8" x14ac:dyDescent="0.2">
      <c r="A70" s="2" t="s">
        <v>80</v>
      </c>
      <c r="B70" s="25" t="s">
        <v>169</v>
      </c>
      <c r="C70" s="3">
        <v>1</v>
      </c>
      <c r="D70" s="3"/>
      <c r="E70" s="3"/>
      <c r="F70" s="21"/>
      <c r="G70" s="39">
        <f t="shared" si="3"/>
        <v>0</v>
      </c>
      <c r="H70" s="39">
        <f t="shared" si="2"/>
        <v>0</v>
      </c>
    </row>
    <row r="71" spans="1:8" ht="30" x14ac:dyDescent="0.2">
      <c r="A71" s="2" t="s">
        <v>81</v>
      </c>
      <c r="B71" s="2" t="s">
        <v>165</v>
      </c>
      <c r="C71" s="3">
        <v>1</v>
      </c>
      <c r="D71" s="3"/>
      <c r="E71" s="3"/>
      <c r="F71" s="21"/>
      <c r="G71" s="39">
        <f t="shared" si="3"/>
        <v>0</v>
      </c>
      <c r="H71" s="39">
        <f t="shared" si="2"/>
        <v>0</v>
      </c>
    </row>
    <row r="72" spans="1:8" x14ac:dyDescent="0.2">
      <c r="A72" s="2" t="s">
        <v>82</v>
      </c>
      <c r="B72" s="2" t="s">
        <v>84</v>
      </c>
      <c r="C72" s="3">
        <v>1</v>
      </c>
      <c r="D72" s="3"/>
      <c r="E72" s="3"/>
      <c r="F72" s="21"/>
      <c r="G72" s="39">
        <f t="shared" si="3"/>
        <v>0</v>
      </c>
      <c r="H72" s="39">
        <f t="shared" si="2"/>
        <v>0</v>
      </c>
    </row>
    <row r="73" spans="1:8" x14ac:dyDescent="0.2">
      <c r="A73" s="2" t="s">
        <v>83</v>
      </c>
      <c r="B73" s="2" t="s">
        <v>163</v>
      </c>
      <c r="C73" s="3">
        <v>1</v>
      </c>
      <c r="D73" s="3"/>
      <c r="E73" s="3"/>
      <c r="F73" s="21"/>
      <c r="G73" s="39">
        <f t="shared" si="3"/>
        <v>0</v>
      </c>
      <c r="H73" s="39">
        <f t="shared" si="2"/>
        <v>0</v>
      </c>
    </row>
    <row r="74" spans="1:8" x14ac:dyDescent="0.2">
      <c r="A74" s="2" t="s">
        <v>85</v>
      </c>
      <c r="B74" s="2" t="s">
        <v>164</v>
      </c>
      <c r="C74" s="3">
        <v>1</v>
      </c>
      <c r="D74" s="3"/>
      <c r="E74" s="3"/>
      <c r="F74" s="21"/>
      <c r="G74" s="39">
        <f t="shared" si="3"/>
        <v>0</v>
      </c>
      <c r="H74" s="39">
        <f t="shared" si="2"/>
        <v>0</v>
      </c>
    </row>
    <row r="75" spans="1:8" x14ac:dyDescent="0.2">
      <c r="A75" s="2" t="s">
        <v>86</v>
      </c>
      <c r="B75" s="2" t="s">
        <v>79</v>
      </c>
      <c r="C75" s="3">
        <v>1</v>
      </c>
      <c r="D75" s="3"/>
      <c r="E75" s="3"/>
      <c r="F75" s="21"/>
      <c r="G75" s="39">
        <f t="shared" si="3"/>
        <v>0</v>
      </c>
      <c r="H75" s="39">
        <f t="shared" si="2"/>
        <v>0</v>
      </c>
    </row>
    <row r="76" spans="1:8" ht="30" x14ac:dyDescent="0.2">
      <c r="A76" s="2" t="s">
        <v>87</v>
      </c>
      <c r="B76" s="2" t="s">
        <v>170</v>
      </c>
      <c r="C76" s="3">
        <v>1</v>
      </c>
      <c r="D76" s="3"/>
      <c r="E76" s="3"/>
      <c r="F76" s="21"/>
      <c r="G76" s="39">
        <f t="shared" si="3"/>
        <v>0</v>
      </c>
      <c r="H76" s="39">
        <f t="shared" si="2"/>
        <v>0</v>
      </c>
    </row>
    <row r="77" spans="1:8" x14ac:dyDescent="0.2">
      <c r="A77" s="26" t="s">
        <v>89</v>
      </c>
      <c r="B77" s="27"/>
      <c r="C77" s="15"/>
      <c r="D77" s="15"/>
      <c r="E77" s="15"/>
      <c r="F77" s="21"/>
      <c r="G77" s="39">
        <f t="shared" si="3"/>
        <v>0</v>
      </c>
      <c r="H77" s="39">
        <f t="shared" si="2"/>
        <v>0</v>
      </c>
    </row>
    <row r="78" spans="1:8" x14ac:dyDescent="0.2">
      <c r="A78" s="2" t="s">
        <v>88</v>
      </c>
      <c r="B78" s="2" t="s">
        <v>91</v>
      </c>
      <c r="C78" s="3">
        <v>1</v>
      </c>
      <c r="D78" s="3"/>
      <c r="E78" s="3"/>
      <c r="F78" s="21"/>
      <c r="G78" s="39">
        <f t="shared" si="3"/>
        <v>0</v>
      </c>
      <c r="H78" s="39">
        <f t="shared" si="2"/>
        <v>0</v>
      </c>
    </row>
    <row r="79" spans="1:8" x14ac:dyDescent="0.2">
      <c r="A79" s="2" t="s">
        <v>90</v>
      </c>
      <c r="B79" s="2" t="s">
        <v>93</v>
      </c>
      <c r="C79" s="3">
        <v>1</v>
      </c>
      <c r="D79" s="3"/>
      <c r="E79" s="3"/>
      <c r="F79" s="21"/>
      <c r="G79" s="39">
        <f t="shared" si="3"/>
        <v>0</v>
      </c>
      <c r="H79" s="39">
        <f t="shared" si="2"/>
        <v>0</v>
      </c>
    </row>
    <row r="80" spans="1:8" x14ac:dyDescent="0.2">
      <c r="A80" s="2" t="s">
        <v>92</v>
      </c>
      <c r="B80" s="2" t="s">
        <v>95</v>
      </c>
      <c r="C80" s="3">
        <v>1</v>
      </c>
      <c r="D80" s="3"/>
      <c r="E80" s="3"/>
      <c r="F80" s="21"/>
      <c r="G80" s="39">
        <f t="shared" si="3"/>
        <v>0</v>
      </c>
      <c r="H80" s="39">
        <f t="shared" si="2"/>
        <v>0</v>
      </c>
    </row>
    <row r="81" spans="1:8" ht="30" x14ac:dyDescent="0.2">
      <c r="A81" s="2" t="s">
        <v>94</v>
      </c>
      <c r="B81" s="2" t="s">
        <v>97</v>
      </c>
      <c r="C81" s="3">
        <v>1</v>
      </c>
      <c r="D81" s="3"/>
      <c r="E81" s="3"/>
      <c r="F81" s="21"/>
      <c r="G81" s="39">
        <f t="shared" si="3"/>
        <v>0</v>
      </c>
      <c r="H81" s="39">
        <f t="shared" si="2"/>
        <v>0</v>
      </c>
    </row>
    <row r="82" spans="1:8" x14ac:dyDescent="0.2">
      <c r="A82" s="18" t="s">
        <v>98</v>
      </c>
      <c r="B82" s="19"/>
      <c r="C82" s="20"/>
      <c r="D82" s="20"/>
      <c r="E82" s="20"/>
      <c r="F82" s="21"/>
      <c r="G82" s="39">
        <f t="shared" si="3"/>
        <v>0</v>
      </c>
      <c r="H82" s="39">
        <f t="shared" si="2"/>
        <v>0</v>
      </c>
    </row>
    <row r="83" spans="1:8" x14ac:dyDescent="0.2">
      <c r="A83" s="2" t="s">
        <v>96</v>
      </c>
      <c r="B83" s="17" t="s">
        <v>131</v>
      </c>
      <c r="C83" s="3">
        <v>1</v>
      </c>
      <c r="D83" s="3"/>
      <c r="E83" s="3"/>
      <c r="F83" s="21"/>
      <c r="G83" s="39">
        <f t="shared" si="3"/>
        <v>0</v>
      </c>
      <c r="H83" s="39">
        <f t="shared" si="2"/>
        <v>0</v>
      </c>
    </row>
    <row r="84" spans="1:8" x14ac:dyDescent="0.2">
      <c r="A84" s="2" t="s">
        <v>99</v>
      </c>
      <c r="B84" s="2" t="s">
        <v>175</v>
      </c>
      <c r="C84" s="3">
        <v>1</v>
      </c>
      <c r="D84" s="3"/>
      <c r="E84" s="3"/>
      <c r="F84" s="21"/>
      <c r="G84" s="39">
        <f t="shared" si="3"/>
        <v>0</v>
      </c>
      <c r="H84" s="39">
        <f t="shared" si="2"/>
        <v>0</v>
      </c>
    </row>
    <row r="85" spans="1:8" ht="45" x14ac:dyDescent="0.2">
      <c r="A85" s="2" t="s">
        <v>100</v>
      </c>
      <c r="B85" s="2" t="s">
        <v>171</v>
      </c>
      <c r="C85" s="3">
        <v>1</v>
      </c>
      <c r="D85" s="3"/>
      <c r="E85" s="3"/>
      <c r="F85" s="21"/>
      <c r="G85" s="39">
        <f t="shared" si="3"/>
        <v>0</v>
      </c>
      <c r="H85" s="39">
        <f t="shared" si="2"/>
        <v>0</v>
      </c>
    </row>
    <row r="86" spans="1:8" ht="30" x14ac:dyDescent="0.2">
      <c r="A86" s="2" t="s">
        <v>101</v>
      </c>
      <c r="B86" s="2" t="s">
        <v>115</v>
      </c>
      <c r="C86" s="3">
        <v>1</v>
      </c>
      <c r="D86" s="3"/>
      <c r="E86" s="3"/>
      <c r="F86" s="21"/>
      <c r="G86" s="39">
        <f t="shared" si="3"/>
        <v>0</v>
      </c>
      <c r="H86" s="39">
        <f t="shared" si="2"/>
        <v>0</v>
      </c>
    </row>
    <row r="87" spans="1:8" s="16" customFormat="1" ht="30" x14ac:dyDescent="0.2">
      <c r="A87" s="2" t="s">
        <v>102</v>
      </c>
      <c r="B87" s="17" t="s">
        <v>172</v>
      </c>
      <c r="C87" s="8">
        <v>1</v>
      </c>
      <c r="D87" s="8"/>
      <c r="E87" s="8"/>
      <c r="F87" s="40"/>
      <c r="G87" s="39">
        <f t="shared" si="3"/>
        <v>0</v>
      </c>
      <c r="H87" s="39">
        <f t="shared" si="2"/>
        <v>0</v>
      </c>
    </row>
    <row r="88" spans="1:8" ht="30" x14ac:dyDescent="0.2">
      <c r="A88" s="2" t="s">
        <v>103</v>
      </c>
      <c r="B88" s="24" t="s">
        <v>107</v>
      </c>
      <c r="C88" s="3">
        <v>1</v>
      </c>
      <c r="D88" s="3"/>
      <c r="E88" s="3"/>
      <c r="F88" s="21"/>
      <c r="G88" s="39">
        <f t="shared" si="3"/>
        <v>0</v>
      </c>
      <c r="H88" s="39">
        <f t="shared" si="2"/>
        <v>0</v>
      </c>
    </row>
    <row r="89" spans="1:8" x14ac:dyDescent="0.2">
      <c r="A89" s="2" t="s">
        <v>104</v>
      </c>
      <c r="B89" s="17" t="s">
        <v>108</v>
      </c>
      <c r="C89" s="3">
        <v>1</v>
      </c>
      <c r="D89" s="3"/>
      <c r="E89" s="3"/>
      <c r="F89" s="21"/>
      <c r="G89" s="39">
        <f t="shared" si="3"/>
        <v>0</v>
      </c>
      <c r="H89" s="39">
        <f t="shared" si="2"/>
        <v>0</v>
      </c>
    </row>
    <row r="90" spans="1:8" ht="30" x14ac:dyDescent="0.2">
      <c r="A90" s="2" t="s">
        <v>105</v>
      </c>
      <c r="B90" s="23" t="s">
        <v>129</v>
      </c>
      <c r="C90" s="8">
        <v>1</v>
      </c>
      <c r="D90" s="8"/>
      <c r="E90" s="8"/>
      <c r="F90" s="21"/>
      <c r="G90" s="39">
        <f t="shared" si="3"/>
        <v>0</v>
      </c>
      <c r="H90" s="39">
        <f t="shared" si="2"/>
        <v>0</v>
      </c>
    </row>
    <row r="91" spans="1:8" ht="30" x14ac:dyDescent="0.2">
      <c r="A91" s="2" t="s">
        <v>106</v>
      </c>
      <c r="B91" s="17" t="s">
        <v>109</v>
      </c>
      <c r="C91" s="3">
        <v>1</v>
      </c>
      <c r="D91" s="3"/>
      <c r="E91" s="3"/>
      <c r="F91" s="21"/>
      <c r="G91" s="39">
        <f t="shared" si="3"/>
        <v>0</v>
      </c>
      <c r="H91" s="39">
        <f t="shared" si="2"/>
        <v>0</v>
      </c>
    </row>
    <row r="92" spans="1:8" ht="30" x14ac:dyDescent="0.2">
      <c r="A92" s="2" t="s">
        <v>110</v>
      </c>
      <c r="B92" s="2" t="s">
        <v>113</v>
      </c>
      <c r="C92" s="3">
        <v>1</v>
      </c>
      <c r="D92" s="3"/>
      <c r="E92" s="3"/>
      <c r="F92" s="21"/>
      <c r="G92" s="39">
        <f t="shared" si="3"/>
        <v>0</v>
      </c>
      <c r="H92" s="39">
        <f t="shared" si="2"/>
        <v>0</v>
      </c>
    </row>
    <row r="93" spans="1:8" ht="30" x14ac:dyDescent="0.2">
      <c r="A93" s="2" t="s">
        <v>111</v>
      </c>
      <c r="B93" s="2" t="s">
        <v>173</v>
      </c>
      <c r="C93" s="3">
        <v>1</v>
      </c>
      <c r="D93" s="3"/>
      <c r="E93" s="3"/>
      <c r="F93" s="21"/>
      <c r="G93" s="39">
        <f t="shared" si="3"/>
        <v>0</v>
      </c>
      <c r="H93" s="39">
        <f t="shared" si="2"/>
        <v>0</v>
      </c>
    </row>
    <row r="94" spans="1:8" x14ac:dyDescent="0.2">
      <c r="A94" s="2" t="s">
        <v>112</v>
      </c>
      <c r="B94" s="2" t="s">
        <v>174</v>
      </c>
      <c r="C94" s="3">
        <v>1</v>
      </c>
      <c r="D94" s="3"/>
      <c r="E94" s="3"/>
      <c r="F94" s="21"/>
      <c r="G94" s="39">
        <f t="shared" si="3"/>
        <v>0</v>
      </c>
      <c r="H94" s="39">
        <f t="shared" si="2"/>
        <v>0</v>
      </c>
    </row>
    <row r="95" spans="1:8" ht="30" x14ac:dyDescent="0.2">
      <c r="A95" s="2" t="s">
        <v>116</v>
      </c>
      <c r="B95" s="2" t="s">
        <v>123</v>
      </c>
      <c r="C95" s="3">
        <v>1</v>
      </c>
      <c r="D95" s="3"/>
      <c r="E95" s="3"/>
      <c r="F95" s="21"/>
      <c r="G95" s="39">
        <f t="shared" si="3"/>
        <v>0</v>
      </c>
      <c r="H95" s="39">
        <f t="shared" si="2"/>
        <v>0</v>
      </c>
    </row>
    <row r="96" spans="1:8" x14ac:dyDescent="0.2">
      <c r="A96" s="2" t="s">
        <v>117</v>
      </c>
      <c r="B96" s="2" t="s">
        <v>124</v>
      </c>
      <c r="C96" s="3">
        <v>1</v>
      </c>
      <c r="D96" s="3"/>
      <c r="E96" s="3"/>
      <c r="F96" s="21"/>
      <c r="G96" s="39">
        <f t="shared" si="3"/>
        <v>0</v>
      </c>
      <c r="H96" s="39">
        <f t="shared" si="2"/>
        <v>0</v>
      </c>
    </row>
    <row r="97" spans="1:8" x14ac:dyDescent="0.2">
      <c r="A97" s="2" t="s">
        <v>118</v>
      </c>
      <c r="B97" s="2" t="s">
        <v>125</v>
      </c>
      <c r="C97" s="3">
        <v>1</v>
      </c>
      <c r="D97" s="3"/>
      <c r="E97" s="3"/>
      <c r="F97" s="21"/>
      <c r="G97" s="39">
        <f t="shared" si="3"/>
        <v>0</v>
      </c>
      <c r="H97" s="39">
        <f t="shared" si="2"/>
        <v>0</v>
      </c>
    </row>
    <row r="98" spans="1:8" ht="30" x14ac:dyDescent="0.2">
      <c r="A98" s="2" t="s">
        <v>119</v>
      </c>
      <c r="B98" s="2" t="s">
        <v>126</v>
      </c>
      <c r="C98" s="3">
        <v>1</v>
      </c>
      <c r="D98" s="3"/>
      <c r="E98" s="3"/>
      <c r="F98" s="21"/>
      <c r="G98" s="39">
        <f t="shared" si="3"/>
        <v>0</v>
      </c>
      <c r="H98" s="39">
        <f t="shared" si="2"/>
        <v>0</v>
      </c>
    </row>
    <row r="99" spans="1:8" ht="30" x14ac:dyDescent="0.2">
      <c r="A99" s="2" t="s">
        <v>120</v>
      </c>
      <c r="B99" s="2" t="s">
        <v>127</v>
      </c>
      <c r="C99" s="3">
        <v>1</v>
      </c>
      <c r="D99" s="3"/>
      <c r="E99" s="3"/>
      <c r="F99" s="21"/>
      <c r="G99" s="39">
        <f t="shared" si="3"/>
        <v>0</v>
      </c>
      <c r="H99" s="39">
        <f t="shared" si="2"/>
        <v>0</v>
      </c>
    </row>
    <row r="100" spans="1:8" x14ac:dyDescent="0.2">
      <c r="A100" s="2" t="s">
        <v>121</v>
      </c>
      <c r="B100" s="2" t="s">
        <v>132</v>
      </c>
      <c r="C100" s="3">
        <v>1</v>
      </c>
      <c r="D100" s="3"/>
      <c r="E100" s="3"/>
      <c r="F100" s="21"/>
      <c r="G100" s="39">
        <f t="shared" si="3"/>
        <v>0</v>
      </c>
      <c r="H100" s="39">
        <f t="shared" si="2"/>
        <v>0</v>
      </c>
    </row>
    <row r="101" spans="1:8" x14ac:dyDescent="0.2">
      <c r="A101" s="2" t="s">
        <v>122</v>
      </c>
      <c r="B101" s="23" t="s">
        <v>130</v>
      </c>
      <c r="C101" s="8">
        <v>1</v>
      </c>
      <c r="D101" s="8"/>
      <c r="E101" s="8"/>
      <c r="F101" s="21"/>
      <c r="G101" s="39">
        <f t="shared" si="3"/>
        <v>0</v>
      </c>
      <c r="H101" s="39">
        <f t="shared" si="2"/>
        <v>0</v>
      </c>
    </row>
  </sheetData>
  <mergeCells count="6">
    <mergeCell ref="A77:B77"/>
    <mergeCell ref="A2:B2"/>
    <mergeCell ref="A17:B17"/>
    <mergeCell ref="A31:B31"/>
    <mergeCell ref="A46:B46"/>
    <mergeCell ref="A66:B66"/>
  </mergeCells>
  <phoneticPr fontId="5" type="noConversion"/>
  <dataValidations count="1">
    <dataValidation type="list" allowBlank="1" showInputMessage="1" showErrorMessage="1" sqref="D3:E101" xr:uid="{DE219C44-744A-AD43-98CB-C11BE78951B6}">
      <formula1>"Full, Partial, None"</formula1>
    </dataValidation>
  </dataValidations>
  <pageMargins left="0.25" right="0.25" top="0.25" bottom="0.25" header="0.3" footer="0.3"/>
  <pageSetup fitToHeight="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0934F-C917-0B44-BD2D-CFB0D4FA8FB6}">
  <dimension ref="A1:C14"/>
  <sheetViews>
    <sheetView zoomScale="150" workbookViewId="0">
      <selection activeCell="A4" sqref="A4"/>
    </sheetView>
  </sheetViews>
  <sheetFormatPr baseColWidth="10" defaultRowHeight="15" x14ac:dyDescent="0.2"/>
  <cols>
    <col min="1" max="1" width="44.33203125" customWidth="1"/>
    <col min="2" max="2" width="1.33203125" customWidth="1"/>
    <col min="3" max="3" width="44.33203125" customWidth="1"/>
    <col min="4" max="5" width="14.83203125" customWidth="1"/>
  </cols>
  <sheetData>
    <row r="1" spans="1:3" ht="21" thickBot="1" x14ac:dyDescent="0.3">
      <c r="A1" s="43" t="s">
        <v>194</v>
      </c>
      <c r="B1" s="42"/>
      <c r="C1" s="41"/>
    </row>
    <row r="2" spans="1:3" x14ac:dyDescent="0.2">
      <c r="A2" s="45" t="str">
        <f>Requirements!D1&amp; " Scored "&amp;SUM(Requirements!G:G)&amp;" / "&amp;SUM(Requirements!$C:$C)&amp;" possible points"</f>
        <v>Vendor A Scored 0 / 93 possible points</v>
      </c>
      <c r="B2" s="45"/>
      <c r="C2" s="45"/>
    </row>
    <row r="3" spans="1:3" x14ac:dyDescent="0.2">
      <c r="A3" s="44" t="s">
        <v>192</v>
      </c>
      <c r="C3" s="44" t="s">
        <v>193</v>
      </c>
    </row>
    <row r="13" spans="1:3" x14ac:dyDescent="0.2">
      <c r="A13" s="45" t="str">
        <f>Requirements!E1&amp; " Scored "&amp;SUM(Requirements!H:H)&amp;" / "&amp;SUM(Requirements!$C:$C)&amp;" possible points"</f>
        <v>Vendor B Scored 0 / 93 possible points</v>
      </c>
      <c r="B13" s="45"/>
      <c r="C13" s="45"/>
    </row>
    <row r="14" spans="1:3" x14ac:dyDescent="0.2">
      <c r="A14" s="44" t="s">
        <v>192</v>
      </c>
      <c r="C14" s="44" t="s">
        <v>193</v>
      </c>
    </row>
  </sheetData>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601E6995E8AD4090398BFDE6ABA56A" ma:contentTypeVersion="10" ma:contentTypeDescription="Create a new document." ma:contentTypeScope="" ma:versionID="d1ac1753bfe025b4687765d88191728c">
  <xsd:schema xmlns:xsd="http://www.w3.org/2001/XMLSchema" xmlns:xs="http://www.w3.org/2001/XMLSchema" xmlns:p="http://schemas.microsoft.com/office/2006/metadata/properties" xmlns:ns3="4ec655eb-9443-42f3-8649-ca1adbb24cb2" targetNamespace="http://schemas.microsoft.com/office/2006/metadata/properties" ma:root="true" ma:fieldsID="e0da5a0065c460cdea6e493b2818a3ca" ns3:_="">
    <xsd:import namespace="4ec655eb-9443-42f3-8649-ca1adbb24cb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c655eb-9443-42f3-8649-ca1adbb24c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005641-D2B0-442F-9D68-4F9EEFBF3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c655eb-9443-42f3-8649-ca1adbb24c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090B65-3917-4B3D-BB81-0FA1974DD0AA}">
  <ds:schemaRefs>
    <ds:schemaRef ds:uri="http://schemas.microsoft.com/sharepoint/v3/contenttype/forms"/>
  </ds:schemaRefs>
</ds:datastoreItem>
</file>

<file path=customXml/itemProps3.xml><?xml version="1.0" encoding="utf-8"?>
<ds:datastoreItem xmlns:ds="http://schemas.openxmlformats.org/officeDocument/2006/customXml" ds:itemID="{8DB5B601-480A-4D88-9143-CE0AB9735EE3}">
  <ds:schemaRefs>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purl.org/dc/dcmitype/"/>
    <ds:schemaRef ds:uri="http://purl.org/dc/elements/1.1/"/>
    <ds:schemaRef ds:uri="http://schemas.microsoft.com/office/infopath/2007/PartnerControls"/>
    <ds:schemaRef ds:uri="4ec655eb-9443-42f3-8649-ca1adbb24cb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Requirements</vt:lpstr>
      <vt:lpstr>Vendor Scoring Summary</vt:lpstr>
      <vt:lpstr>Requirements!Print_Area</vt:lpstr>
      <vt:lpstr>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Lawrence</dc:creator>
  <cp:lastModifiedBy>Microsoft Office User</cp:lastModifiedBy>
  <cp:lastPrinted>2020-06-18T18:35:58Z</cp:lastPrinted>
  <dcterms:created xsi:type="dcterms:W3CDTF">2018-11-21T19:26:10Z</dcterms:created>
  <dcterms:modified xsi:type="dcterms:W3CDTF">2020-10-06T00:16:04Z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0x0101001A601E6995E8AD4090398BFDE6ABA56A</vt:lpwstr>
  </property>
</Properties>
</file>